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DU LIEU\Nhi\Thầu VT-HC\VT-HC 2023\ĐTVTHC 2023\"/>
    </mc:Choice>
  </mc:AlternateContent>
  <xr:revisionPtr revIDLastSave="0" documentId="13_ncr:1_{0E693C34-69F4-4CD0-9168-ADD1DE479EFB}" xr6:coauthVersionLast="47" xr6:coauthVersionMax="47" xr10:uidLastSave="{00000000-0000-0000-0000-000000000000}"/>
  <bookViews>
    <workbookView xWindow="-120" yWindow="-120" windowWidth="20730" windowHeight="11310" xr2:uid="{0A237B48-3461-44A1-AAED-256CE2AF503E}"/>
  </bookViews>
  <sheets>
    <sheet name="Sheet1" sheetId="1" r:id="rId1"/>
    <sheet name="Sheet2" sheetId="2" r:id="rId2"/>
    <sheet name="Sheet3" sheetId="3" r:id="rId3"/>
  </sheets>
  <definedNames>
    <definedName name="_xlnm._FilterDatabase" localSheetId="0" hidden="1">Sheet1!$A$4:$G$164</definedName>
    <definedName name="_xlnm.Print_Titles" localSheetId="0">Sheet1!$4:$4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63" i="1" l="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alcChain>
</file>

<file path=xl/sharedStrings.xml><?xml version="1.0" encoding="utf-8"?>
<sst xmlns="http://schemas.openxmlformats.org/spreadsheetml/2006/main" count="619" uniqueCount="345">
  <si>
    <t>I./ Bông băng - gòn - gạc - vật liệu cầm máu</t>
  </si>
  <si>
    <t>stt</t>
  </si>
  <si>
    <t>STT</t>
  </si>
  <si>
    <t>Danh mục hàng hóa</t>
  </si>
  <si>
    <t>Quy cách</t>
  </si>
  <si>
    <t>Đơn vị tính</t>
  </si>
  <si>
    <t>Số lượng</t>
  </si>
  <si>
    <t>Hãng Sx/ Nước Sx</t>
  </si>
  <si>
    <t>Băng chỉ thị tiếp xúc cho gói dụng cụ tiệt khuẩn bằng hơi nước 24mm x 55m</t>
  </si>
  <si>
    <t>Kích thước: 24mm x 55m, thùng 20 cuộn</t>
  </si>
  <si>
    <t>Cuộn</t>
  </si>
  <si>
    <t xml:space="preserve"> Canada  hoặc tương đương</t>
  </si>
  <si>
    <t xml:space="preserve">Băng cuộn 0,09m x 2,5m </t>
  </si>
  <si>
    <t>Nguyên liệu: sợi cotton 100%, hút nước. Kích thước: 0,09m x 2,5m; 05 cuộn/ gói</t>
  </si>
  <si>
    <t>Việt Nam hoặc tương đương</t>
  </si>
  <si>
    <t>Băng dán cá nhân</t>
  </si>
  <si>
    <t>Chất liệu PVC. 72mm x 18mm màu da. Hộp 100 miếng</t>
  </si>
  <si>
    <t>Miếng</t>
  </si>
  <si>
    <t>Băng dán kim luồn có xẻ rảnh</t>
  </si>
  <si>
    <t xml:space="preserve"> Gạc 1.5cm x 2.5cm thấm hút dịch, cố định, che chắn chỗ kim luồn. Hộp 100 miếng</t>
  </si>
  <si>
    <t>Băng keo cuộn co giãn</t>
  </si>
  <si>
    <t>5cm x 10m, co giãn. Hộp 01 cuộn</t>
  </si>
  <si>
    <t xml:space="preserve">Băng keo lụa 2,5cm x 5m </t>
  </si>
  <si>
    <t>Vải lụa trắng 2.5cm x 5m. Hộp 12 cuộn</t>
  </si>
  <si>
    <t>Băng thun 3 móc</t>
  </si>
  <si>
    <t xml:space="preserve"> Kích cỡ: 10.2cm x 550cm. Hộp 12 cuộn</t>
  </si>
  <si>
    <t>Bông gòn thấm nước 1kg</t>
  </si>
  <si>
    <t xml:space="preserve">Nguyên liệu: sợi bông cotton 100%, hút nước, Quy cách: 1 kg/cuộn </t>
  </si>
  <si>
    <t>Kg</t>
  </si>
  <si>
    <t>Bông y tế 100 gram</t>
  </si>
  <si>
    <t xml:space="preserve">Nguyên liệu: sợi bông cotton 100%, hút nước, Quy cách: 100 gram/ gói. </t>
  </si>
  <si>
    <t>Gói</t>
  </si>
  <si>
    <t>Gạc 10 cm x 10 cm x 8 lớp</t>
  </si>
  <si>
    <t>Kích thước: 10cm x 10cm x 8 lớp vô trùng. Gói 10 miếng</t>
  </si>
  <si>
    <t>Việt Nam</t>
  </si>
  <si>
    <t>Gạc đắp vết thương tiệt trùng 8*20cm</t>
  </si>
  <si>
    <t xml:space="preserve"> - sợi bông cotton 100%, hút nước, Quy cách: 8cm x 20cm. Gói 10 miếng</t>
  </si>
  <si>
    <t>Gạc Meche phẫu thuật 3.5cm x 75 cm x 8 Lớp</t>
  </si>
  <si>
    <t>Nguyên liệu: sợi cotton 100%, hút nước, Quy cách: 3,5cm x 75cm x 8 lớp. Gói 5 miếng</t>
  </si>
  <si>
    <t>Gạc phẩu thuật vô trùng 30*40*8 lớp</t>
  </si>
  <si>
    <t>Nguyên liệu: sợi cotton 100%, hút nước , Quy cách: 30cm x 40cm x 8 lớp. Gói 5 miếng</t>
  </si>
  <si>
    <t>Bông gạc băng mắt 5 x 7cm</t>
  </si>
  <si>
    <t xml:space="preserve"> Kích thước: 5 x 7cm, gói 5 cái</t>
  </si>
  <si>
    <t>Cái</t>
  </si>
  <si>
    <t>Gạc PTOB 20*80cm*4 lớp, cản quang tiệt trùng</t>
  </si>
  <si>
    <t>Nguyên liệu: sợi cotton 100%, hút nước, Quy cách: 20cm x 80cm x 4 lớp. Gói 5 miếng</t>
  </si>
  <si>
    <t>II./ Chỉ khâu trong phẩu thuật.</t>
  </si>
  <si>
    <t>Chỉ Nylon số 10/0, dài 30 cm, 2 kim hình thang, dài 6 mm.</t>
  </si>
  <si>
    <t>Số 10/0, dài 30 cm, 2 kim hình thang 3/8c, dài 6 mm. Hộp 12 tép</t>
  </si>
  <si>
    <t>Tép</t>
  </si>
  <si>
    <t>Chỉ Nylon 2/0 kim tròn</t>
  </si>
  <si>
    <t>Chỉ không tan, tổng hợp, Sợi chỉ số 2/0, dài 75cm, kim tròn, kim 1/2 vòng tròn dài 30mm. Hộp 12 tép</t>
  </si>
  <si>
    <t xml:space="preserve"> Malaysia hoặc tương đương</t>
  </si>
  <si>
    <t>Chỉ Nylon 3/0 kim tam giác</t>
  </si>
  <si>
    <t xml:space="preserve"> Ấn Độ hoặc tương đương</t>
  </si>
  <si>
    <t>Chỉ Nylon 4/0 kim tam giác</t>
  </si>
  <si>
    <t>Chỉ không tan đơn sợi Polyamide 6.6. Cỡ chỉ số 4/0 dài 75cm. Kim tam giác 3/8C 18mm. Hộp 12 tép</t>
  </si>
  <si>
    <t>Chỉ Nylon 5/0 kim tam giác</t>
  </si>
  <si>
    <t>Chỉ không tan đơn sợi Polyamide 6.6. Cỡ chỉ số 5/0 dài 75cm. Kim tam giác 3/8C 16mm. Hộp 12 tép</t>
  </si>
  <si>
    <t>Chỉ phẩu thuật Chromic 1/0</t>
  </si>
  <si>
    <t>Chỉ tiêu tự nhiên số 1, dài 75cm, kim hình tròn, kim 1/2 vòng tròn, dài 40mm. Hộp 12 tép</t>
  </si>
  <si>
    <t>Chỉ phẩu thuật Chromic 2/0</t>
  </si>
  <si>
    <t>Chỉ tiêu tự nhiên số 2/0, dài 75cm, kim hình tròn, kim 1/2 vòng tròn, dài 26mm. Hộp 12 tép</t>
  </si>
  <si>
    <t>Malaysia hoặc tương đương</t>
  </si>
  <si>
    <t>Chỉ phẩu thuật Silk 2/0</t>
  </si>
  <si>
    <t>Chỉ không tan tự nhiên được làm từ 100% tơ tằm tự nhiên. Cỡ chỉ số 2/0 dài 75cm. Kim tam giác 3/8C 26mm. Hộp 12 tép</t>
  </si>
  <si>
    <t>Ấn Độ hoặc tương đương</t>
  </si>
  <si>
    <t>Chỉ phẩu thuật Silk 3/0</t>
  </si>
  <si>
    <t>Chỉ không tan. Kim được làm bằng thép không gỉ AISI 420, thép 302. Cỡ chỉ số 3/0 dài 75cm. Kim tam giác 3/8C 26mm. Hộp 12 tép</t>
  </si>
  <si>
    <t>Chỉ không tan tự nhiên được làm từ 100% tơ tằm tự nhiên  Cỡ chỉ số 3/0 dài 75cm. Kim tròn 1/2C 26mm. Hộp 12 tép</t>
  </si>
  <si>
    <t>Chỉ phẩu thuật Silk 4/0</t>
  </si>
  <si>
    <t>Chỉ không tan. Cỡ chỉ số 4/0 dài 75cm. Kim tam giác 3/8C 18mm. Hộp 12 tép</t>
  </si>
  <si>
    <t>Chỉ tự nhiên không tiêu. Sợi chỉ số 4/0, dài 75cm, kim tròn, kim 1/2 vòng tròn, dài 26mm. Hộp 12 tép</t>
  </si>
  <si>
    <t>Chỉ Vicryl 1</t>
  </si>
  <si>
    <t>Chỉ tan tổng hợp đa sợi polyglactin 910 1 dài 90cm, kim tròn 1/2C 40mm. Hộp 12 tép</t>
  </si>
  <si>
    <t>Chỉ Vicryl 2/0</t>
  </si>
  <si>
    <t>Chỉ tan tổng hợp đa sợi polyglactin 910 2/0 dài 75cm, kim tròn 1/2C 26mm. Hộp 12 tép</t>
  </si>
  <si>
    <t>Dao mổ số 20</t>
  </si>
  <si>
    <t>Số 20. Hộp 100 cái</t>
  </si>
  <si>
    <t xml:space="preserve">Bột bó </t>
  </si>
  <si>
    <t xml:space="preserve">Dán điện cực tim </t>
  </si>
  <si>
    <t>Chất liệu PE-foam. Bịch 50 cái</t>
  </si>
  <si>
    <t xml:space="preserve"> Hàn Quốc hoặc tương đương</t>
  </si>
  <si>
    <t xml:space="preserve">Gel bôi trơn </t>
  </si>
  <si>
    <t xml:space="preserve"> Tuýp/82 gr</t>
  </si>
  <si>
    <t>Tuýp</t>
  </si>
  <si>
    <t>Thổ Nhĩ Kỳ hoặc tương đương</t>
  </si>
  <si>
    <t xml:space="preserve">Gel siêu âm </t>
  </si>
  <si>
    <t>Can 5 lít</t>
  </si>
  <si>
    <t>Can</t>
  </si>
  <si>
    <t xml:space="preserve"> Việt Nam hoặc tương đương</t>
  </si>
  <si>
    <t>Giấy điện tim 3 cần (dạng xấp)</t>
  </si>
  <si>
    <t>Kích thước: 110mm x 140mm x 143 tờ. Thùng 60 xấp</t>
  </si>
  <si>
    <t>Xấp</t>
  </si>
  <si>
    <t>Giấy điện tim 3 cần (dạng cuộn)</t>
  </si>
  <si>
    <t>63mm x 30m. Dạng cuộn</t>
  </si>
  <si>
    <t>Trung Quốc hoặc tương đương</t>
  </si>
  <si>
    <t xml:space="preserve">Giấy in Sony </t>
  </si>
  <si>
    <t>Kích thước: 110mm x 20m. Hộp 5 cuộn</t>
  </si>
  <si>
    <t>Kẹp rốn</t>
  </si>
  <si>
    <t xml:space="preserve"> Tiệt trùng, không chứa DEHP. Hộp 100 cái</t>
  </si>
  <si>
    <t>Khẩu trang y tế</t>
  </si>
  <si>
    <t>4 lớp, Hộp 50 cái</t>
  </si>
  <si>
    <t>Khoá ba ngã có dây nối dài 25cm</t>
  </si>
  <si>
    <t xml:space="preserve"> Dài 25cm, Gói 01 sợi</t>
  </si>
  <si>
    <t>Sợi</t>
  </si>
  <si>
    <t>Mặt nạ khí dung người lớn</t>
  </si>
  <si>
    <t xml:space="preserve"> Mask với 2 dây đeo đàn hồi và ống dài 2m. Dùng cho người lớn. Gói 01 cái</t>
  </si>
  <si>
    <t>Mặt nạ khí dung trẻ em</t>
  </si>
  <si>
    <t xml:space="preserve"> Mask với 2 dây đeo đàn hồi và ống dài 2m. Dùng cho trẻ em. Gói 01 cái</t>
  </si>
  <si>
    <t xml:space="preserve">Nón phẩu thuật </t>
  </si>
  <si>
    <t>Vô trùng. Gói 01 cái</t>
  </si>
  <si>
    <t>Tăm bông vô trùng lấy mẫu</t>
  </si>
  <si>
    <t>Dài 16cm, trong vĩ giấy. Gói 01 cây</t>
  </si>
  <si>
    <t>Cây</t>
  </si>
  <si>
    <t>Túi camera dùng 1 lần</t>
  </si>
  <si>
    <t xml:space="preserve"> Gói 01 cái</t>
  </si>
  <si>
    <t xml:space="preserve">Túi đựng máu </t>
  </si>
  <si>
    <t>Gồm 1 túi dung tích 250ml, Túi chứa 35ml dung dịch chống đông và bảo quản CPDA-1. Túi 01 cái</t>
  </si>
  <si>
    <t xml:space="preserve">Túi laser dùng 1 lần </t>
  </si>
  <si>
    <t>Kích thước: 5x150cm. Gói 01 cái</t>
  </si>
  <si>
    <t>Túi/ Gói</t>
  </si>
  <si>
    <t>Ống nghiệm Citrat</t>
  </si>
  <si>
    <t xml:space="preserve"> Kích thước 12x75. Nắp màu xanh lá cây. Hóa chất bên trong là Trisodium Citrate 3,8%. Hộp/100 ống</t>
  </si>
  <si>
    <t>Ống</t>
  </si>
  <si>
    <t>Bộ dây truyền dịch có kim 2 cánh bướm</t>
  </si>
  <si>
    <t xml:space="preserve"> Kèm kim 2 cánh bướm. thể tích ≥ 8.5ml. Có bầu cao su tiếp thuốc.  Độ dài dây dẫn ≥ 1500mm.</t>
  </si>
  <si>
    <t>Bộ</t>
  </si>
  <si>
    <t>Bộ dây truyền máu 18G</t>
  </si>
  <si>
    <t xml:space="preserve">Bộ dây truyền máu có kim 18G , không có chất DEHP. Lưới lọc 200 μm .  </t>
  </si>
  <si>
    <t>Cái/ Bộ</t>
  </si>
  <si>
    <t>Bơm tiêm 10ml</t>
  </si>
  <si>
    <t>Bơm tiêm nhựa liền kim 10 ml, cỡ kim 23G, 25G</t>
  </si>
  <si>
    <t>Bơm tiêm 1ml</t>
  </si>
  <si>
    <t>Bơm tiêm nhựa liền kim 1ml, cỡ kim 26Gx1/2''.</t>
  </si>
  <si>
    <t>Bơm tiêm 20cc</t>
  </si>
  <si>
    <t>- Xy lanh 20ml: Được sản xuất từ nhựa y tế nguyên sinh trong suốt, nhẵn bóng, không cong vênh, không có ba via. Vạch chia dung tích rõ nét.
- Pít tông: Trong suốt, có khía bẻ gãy để hủy, không có ba via. Núm đẩy có gờ tăng độ ma sát khi tiêm.
- Gioăng: Mềm dẻo, bề mặt gioăng nhẵn, di chuyển dễ dàng tạo được độ kín- khít giữa pít tông với xy lanh nên khí và dung dịch tiêm không lọt qua được gioăng. 
- Kim làm bằng thép không gỉ mạ Crom hoặc Niken. Đầu kim vát 3 cạnh, sắc nhọn, không gờ. Thân kim nhẵn, tròn đều, có đủ độ cứng cơ khí, không bị cong vênh, không tạp chất bên trong, được phủ Silicon. Đốc kim có màu giúp phân biệt cỡ kim theo tiêu chuẩn quốc tế và được gắn chặt với thân kim không gây rò rỉ, an toàn khi sử dụng. Nắp chụp kim khít bảo vệ đầu kim tốt.
+ Sản phẩm được tiệt trùng bằng khí Ethylene Oxide (E.O). 
+ Vô trùng - không độc - không buốt - không gây sốt - không DEHP</t>
  </si>
  <si>
    <t xml:space="preserve"> Việt Nam</t>
  </si>
  <si>
    <t>Bơm cho ăn 50ml</t>
  </si>
  <si>
    <t xml:space="preserve">Dùng một lần với thiết kế có vòng ngón tay cầm để giảm thiểu sự trượt tay và nhiễm bẩn cho dịch trong xilanh. Đốc xilanh to nắp vừa dây cho ăn và có nắp đậy . </t>
  </si>
  <si>
    <t>Bơm tiêm 50ml</t>
  </si>
  <si>
    <t>Bơm tiêm nhựa dùng một lần 50ml.</t>
  </si>
  <si>
    <t>Bơm tiêm 5ml</t>
  </si>
  <si>
    <t xml:space="preserve">Bơm tiêm nhựa liền kim 5 ml, cỡ kim 23G, 25G. </t>
  </si>
  <si>
    <t>Dây oxy 2 nhánh người lớn</t>
  </si>
  <si>
    <t>Thùng/100 sợi</t>
  </si>
  <si>
    <t>Ống đặt nội khí quản có bóng</t>
  </si>
  <si>
    <t>Hộp/10 sợi</t>
  </si>
  <si>
    <t>Kim luồn tĩnh mạch trung tâm dưới đòn người lớn (CENTRO Catetet tĩnh mạch trung tâm GS-3042)</t>
  </si>
  <si>
    <t xml:space="preserve">  Đầu dẫn "J" gắn bộ phân phối thuốc; Kim dẫn chữ "Y"; Cánh giữ, Kẹp thanh, Dao mổ(ngắn); Bơm tiêm 5ml, kim vô trùng; Xốp gắn kim</t>
  </si>
  <si>
    <t>Dây truyền dịch</t>
  </si>
  <si>
    <t xml:space="preserve">Bộ dây truyền dịch 20 giọt, có kim, không có chất DEHP - Có bầu đếm giọt  20 giọt/ ml. </t>
  </si>
  <si>
    <t>Dây nối bơm tiêm điện</t>
  </si>
  <si>
    <t xml:space="preserve">
- Thể tích mồi dịch 1ml
- Đường kính trong: 0.9 mm. Đường kính ngoài: 1.9mm
- Tốc độ 0.9ml/m : áp lực 2 bar
- Đầu nối Luer Lock, có khóa dừng
</t>
  </si>
  <si>
    <t>Kim châm cứu Số 2</t>
  </si>
  <si>
    <t>Số 2</t>
  </si>
  <si>
    <t xml:space="preserve"> Trung Quốc hoặc tương đương</t>
  </si>
  <si>
    <t>Kim châm cứu Số 3</t>
  </si>
  <si>
    <t>Số 3</t>
  </si>
  <si>
    <t>Kim luồn số 20G</t>
  </si>
  <si>
    <t>20G. • Kim luồn tĩnh mạch, có cánh, có cửa, 2 đường cản quang
• Nguyên liệu FEP
• Tiệt trùng bằng khí EO</t>
  </si>
  <si>
    <t>Kim luồn số 22G</t>
  </si>
  <si>
    <t>22G. • Kim luồn tĩnh mạch, có cánh, có cửa, 2 đường cản quang
• Nguyên liệu FEP
• Tiệt trùng bằng khí EO</t>
  </si>
  <si>
    <t>Kim luồn số 24G</t>
  </si>
  <si>
    <t>24G. • Kim luồn tĩnh mạch, có cánh, có cửa, 2 đường cản quang
• Nguyên liệu FEP
• Tiệt trùng bằng khí EO</t>
  </si>
  <si>
    <t>Kim luồn tĩnh mạch số 26</t>
  </si>
  <si>
    <t>Số 26, Hộp 100 cái</t>
  </si>
  <si>
    <t xml:space="preserve">Kim tiêm sử dụng một lần 18Gx1 1/2" </t>
  </si>
  <si>
    <t>Kim các số, Vỉ đựng kim có chỉ thị màu phân biệt các cỡ kim</t>
  </si>
  <si>
    <t>Bơm tiêm điện 50ml. Có đầu khoá Luer</t>
  </si>
  <si>
    <t xml:space="preserve">- Có đầu khóa vặn xoắn Luer Lock
- Vật liệu polypropylene
- Độ trong suốt cao
- Độ tương phản cao
- Pit tông dễ dàng rút thể tích tối đa (60ml)
- Không có kim tiêm kèm theo 
</t>
  </si>
  <si>
    <t>Thụy Sỹ hoặc tương đương</t>
  </si>
  <si>
    <t>Kim gây tê tủy sống số 27</t>
  </si>
  <si>
    <t xml:space="preserve">Đầu kim Quinke 3 mặt vát dài 3 1/2" G27, sắc bén
</t>
  </si>
  <si>
    <t xml:space="preserve"> Nhật hoặc tương đương</t>
  </si>
  <si>
    <t>Kim chích máu ngón tay</t>
  </si>
  <si>
    <t>Đầu kim mỏng, vát mịn, sắc. 1cái/gói vô trùng.
Quy cách đóng gói: 200 cái/Hộp</t>
  </si>
  <si>
    <t>Bộ dây thẩm tách máu</t>
  </si>
  <si>
    <t xml:space="preserve">
1.Động mạch: - Dây chủ ID 4.6mm, OD 6.8mm tổng chiều dài dây 3600 mm
- Đường kính dây bơm máu 8.0*12*400mm
- Bầu chứa loại trung 22 mm
- Có nhánh đo áp lực trước màng
2. Tĩnh mạch: - Dây chủ ID 4.6mm, OD 6.8mm tổng chiều dài dây 2900 mm
- Bầu chứa loại trung 22 mm gồm lưới lọc bên trong bầu với đường kính lỗ khoảng 0.23mm.</t>
  </si>
  <si>
    <t>Bộ tiêm chích FAV</t>
  </si>
  <si>
    <t>Đã tiệt trùng</t>
  </si>
  <si>
    <t>Hóa chất rửa hệ thống RO</t>
  </si>
  <si>
    <t>Thành phần dung dịch chứa:
 - Peracetic acid:  5%;
 - Hydrogen Peroxide: 25%
 - Acetic Acid: 9%
 - Nước: 61%
Công dụng: làm sạch và khử trùng màng lọc thận nhân tạo.
Tiêu chuẩn chất lượng: ISO và GMP. Can 5 lít</t>
  </si>
  <si>
    <t xml:space="preserve"> Thái Lan hoặc tương đương</t>
  </si>
  <si>
    <t>Hóa chất rửa màng lọc</t>
  </si>
  <si>
    <t>Test thử độ tồn dư hóa chất</t>
  </si>
  <si>
    <t>Que thử nồng độ của peroxide còn tồn dư trong đường dịch thẩm phân hoặc quả lọc sau khi khử khuẩn bằng các chất khử khuẩn axit paracetic hoặc peroxide . Hộp/100 Que</t>
  </si>
  <si>
    <t>Hộp</t>
  </si>
  <si>
    <t>Mỹ hoặc tương đương</t>
  </si>
  <si>
    <t>Hóa chất khử trùng máy thận nhân tạo</t>
  </si>
  <si>
    <t>1000 ml chứa 500 gam acid citric khan.
Tác dụng: làm sạch, khử Can- xi và khử trùng nhiệt máy chạy thận nhân tạo; diệt vi khuẩn , nấm, lao và virut (bao gồm HBV, HCV và HIV) ở 83 độ C thời gian khử khuẩn 15 phút
Tiêu chuẩn chất lượng:  EC. Can 5 lít</t>
  </si>
  <si>
    <t>Acid uric</t>
  </si>
  <si>
    <t>R1:5 X 44 ML , R2:5 X 11ML</t>
  </si>
  <si>
    <t xml:space="preserve"> CH Séc hoặc tương đương</t>
  </si>
  <si>
    <t>Acid washing soluttion</t>
  </si>
  <si>
    <t>500ml</t>
  </si>
  <si>
    <t>Chai</t>
  </si>
  <si>
    <t>Nhật Bản hoặc tương đương</t>
  </si>
  <si>
    <t>Alkaline washing sollution</t>
  </si>
  <si>
    <t xml:space="preserve">Albumin </t>
  </si>
  <si>
    <t>10 X 44 ML</t>
  </si>
  <si>
    <t>ALT (GPT)</t>
  </si>
  <si>
    <t>R1: 6x44ml, R2: 6x11ml</t>
  </si>
  <si>
    <t>Amylase</t>
  </si>
  <si>
    <t>5x22 ml</t>
  </si>
  <si>
    <t>AST (GOT)</t>
  </si>
  <si>
    <t>Bilirubin, Direct</t>
  </si>
  <si>
    <t>R1:6X 44ML , R2:3 X 22ML</t>
  </si>
  <si>
    <t>Bilirubin, Total</t>
  </si>
  <si>
    <t>Bóng đèn 12V/ 20W (dùng cho máy Biolis - 30i)</t>
  </si>
  <si>
    <t>Bóng đèn halogen dùng cho máy phân tích sinh hóa, 12V-20W</t>
  </si>
  <si>
    <t>Dirui Industrial Co / TQ</t>
  </si>
  <si>
    <t>Calcium Arsenazo</t>
  </si>
  <si>
    <t>10 x 12 ML</t>
  </si>
  <si>
    <t>Cholesterol</t>
  </si>
  <si>
    <t>10 X 44ML</t>
  </si>
  <si>
    <t>Cholinesterase</t>
  </si>
  <si>
    <t>R1: 2x50ml, R2: 1x20ml</t>
  </si>
  <si>
    <t>Anh hoặc tương đương</t>
  </si>
  <si>
    <t xml:space="preserve">Dung dịch Cleanac </t>
  </si>
  <si>
    <t>5L/ can</t>
  </si>
  <si>
    <t xml:space="preserve"> Nhật Bản hoặc tương đương</t>
  </si>
  <si>
    <t>Control Normal 5ml</t>
  </si>
  <si>
    <t xml:space="preserve"> (R1: 4x5ml, R2: 1x20ml)</t>
  </si>
  <si>
    <t>Control Path 5ml</t>
  </si>
  <si>
    <t>Creatinine</t>
  </si>
  <si>
    <t>Creatinine Kinase MB</t>
  </si>
  <si>
    <t>R1 2x44ml, 
R2 2x11ml</t>
  </si>
  <si>
    <t>Dây bơm (dùng cho máy Celltac α 6400K)</t>
  </si>
  <si>
    <t>Dây bơm (dùng cho máy Celltac α 6510K)</t>
  </si>
  <si>
    <t>Dung dịch Isotonac 3</t>
  </si>
  <si>
    <t>18L/ can</t>
  </si>
  <si>
    <t>Dung dịch Cleanac 3</t>
  </si>
  <si>
    <t>GGT</t>
  </si>
  <si>
    <t>R1:2 X 44 ML , R2:2 x 11 ml</t>
  </si>
  <si>
    <t>Glucose</t>
  </si>
  <si>
    <t>HbA1c</t>
  </si>
  <si>
    <t>R1 1x24ml, 
R2 1x12ml</t>
  </si>
  <si>
    <t xml:space="preserve">HbA1c Calib. Series </t>
  </si>
  <si>
    <t>4 x 0.3ml</t>
  </si>
  <si>
    <t>HbA1c Control H</t>
  </si>
  <si>
    <t>1 x 0.3ml</t>
  </si>
  <si>
    <t>HbA1c Control N</t>
  </si>
  <si>
    <t>HDL/LDL CAL</t>
  </si>
  <si>
    <t>2x1ml</t>
  </si>
  <si>
    <t>HDL Cholesterol Direct</t>
  </si>
  <si>
    <t>R1: 4 x 30 ML ,R2:4 x 10ML</t>
  </si>
  <si>
    <t>Calibration Serum</t>
  </si>
  <si>
    <t>4 X 3 ML</t>
  </si>
  <si>
    <t>LDL- Cholesterol Direct</t>
  </si>
  <si>
    <t>R1 2x30ml, 
R2 2x10ml</t>
  </si>
  <si>
    <t>Dung dịch Hemolynac 3N</t>
  </si>
  <si>
    <t>500 ml/ can</t>
  </si>
  <si>
    <t xml:space="preserve"> TQ hoặc tương đương</t>
  </si>
  <si>
    <t>Dung dịch Hemolynac 5N</t>
  </si>
  <si>
    <t>Máu chuẩn 3DN</t>
  </si>
  <si>
    <t>2ml/lọ</t>
  </si>
  <si>
    <t>Lọ</t>
  </si>
  <si>
    <t xml:space="preserve">Mỹ hoặc tương đương
</t>
  </si>
  <si>
    <t>Máu chuẩn 3DL</t>
  </si>
  <si>
    <t>Máu chuẩn 3DH</t>
  </si>
  <si>
    <t xml:space="preserve">Máu chuẩn 5DH </t>
  </si>
  <si>
    <t>Lọ 3ml</t>
  </si>
  <si>
    <t>Máu chuẩn 5DL</t>
  </si>
  <si>
    <t>Máu chuẩn 5DN</t>
  </si>
  <si>
    <t>Total Protein RTU</t>
  </si>
  <si>
    <t>RIQAS Monthly 
Haematology
(Haematology Programe) (Chương trình ngoại kiểm Riqas Huyết học)</t>
  </si>
  <si>
    <t>3x2ml/hộp</t>
  </si>
  <si>
    <t xml:space="preserve"> Anh hoặc tương đương</t>
  </si>
  <si>
    <t xml:space="preserve">RIQAS Urinalysis
(Chương trình ngoại kiểm Riqas Niệu)
</t>
  </si>
  <si>
    <t>3x12ml/hộp</t>
  </si>
  <si>
    <t>RIQAS Glycated
Haemoglobi (HbA1c)  Programe (Chương trình ngoại kiểm Riqas HbA1c)</t>
  </si>
  <si>
    <t>Dạng đông khô, thành phần 100% máu người toàn phần, 2 thông số HbA1c và total Haemoglobin 6x0,5ml/hộp</t>
  </si>
  <si>
    <t>RIQAS Monthly General Clinical Chemistry (CTNK Sinh Hóa)</t>
  </si>
  <si>
    <t xml:space="preserve">Thành phần chính: huyết thanh người đông khô, không có các hoạt chất hóa học độc hại hàm lượng đủ lớn để đo được (6 x 5m)/ Hộp (Hộp 6). </t>
  </si>
  <si>
    <t>Sample Cup</t>
  </si>
  <si>
    <t xml:space="preserve">Cốc đựng mẫu. Túi /500 cái. </t>
  </si>
  <si>
    <t>Túi</t>
  </si>
  <si>
    <t>TQ hoặc tương đương</t>
  </si>
  <si>
    <t>Triglycerid</t>
  </si>
  <si>
    <t>Urea</t>
  </si>
  <si>
    <t>Cuvette (dùng cho máy Biolis - 30i)</t>
  </si>
  <si>
    <t>Cuvettes cho máy sinh hóa Biolis30i. Hộp 60 cái</t>
  </si>
  <si>
    <t>Bộ/ Hộp</t>
  </si>
  <si>
    <t>AFP - ELISA</t>
  </si>
  <si>
    <t>96 test/ hộp</t>
  </si>
  <si>
    <t xml:space="preserve"> Đức tương đương</t>
  </si>
  <si>
    <t>PSA - ELISA</t>
  </si>
  <si>
    <t>Toxocara IgG</t>
  </si>
  <si>
    <t xml:space="preserve"> Mỹ tương đương</t>
  </si>
  <si>
    <t>Strongyloides IgG</t>
  </si>
  <si>
    <t>Fasciola IgG</t>
  </si>
  <si>
    <t>Cysticercosis IgG</t>
  </si>
  <si>
    <t>Gnathostomiasis</t>
  </si>
  <si>
    <t>Việt Nam tương đương</t>
  </si>
  <si>
    <t>Pack ISE 3000</t>
  </si>
  <si>
    <t>1 bình (gồm: Waste, Std A: 650 ml; Std B: 350 ml)</t>
  </si>
  <si>
    <t>Bình</t>
  </si>
  <si>
    <t>Pháp hoặc tương đương</t>
  </si>
  <si>
    <t>ISE Calibration</t>
  </si>
  <si>
    <t>1x30ml</t>
  </si>
  <si>
    <t>ISE Control</t>
  </si>
  <si>
    <t xml:space="preserve"> 1x30ml</t>
  </si>
  <si>
    <t>Dung dịch rửa ISE</t>
  </si>
  <si>
    <t>Erba Actime (APTT)</t>
  </si>
  <si>
    <t>6*5ml / Hộp</t>
  </si>
  <si>
    <t xml:space="preserve"> CH Czech hoặc tương đương</t>
  </si>
  <si>
    <t>Erba calcium Cholride ( Dùng cho APTT)</t>
  </si>
  <si>
    <t>10*10ml / Hộp</t>
  </si>
  <si>
    <t>Erba Protime LS (PT)</t>
  </si>
  <si>
    <t>10*5ml / Hộp</t>
  </si>
  <si>
    <t>Erba Thrombin Reagent (Fibrinogen)</t>
  </si>
  <si>
    <t>10*2ml / Hộp</t>
  </si>
  <si>
    <t>Erba Owrens Veronal Buffer (Fibrinogen)</t>
  </si>
  <si>
    <t>6*25ml / Hộp</t>
  </si>
  <si>
    <t>Erba Standard Plasma</t>
  </si>
  <si>
    <t>5*1ml / Hộp</t>
  </si>
  <si>
    <t>Erba Control N</t>
  </si>
  <si>
    <t>10*1ml / Hộp</t>
  </si>
  <si>
    <t>Erba Control P</t>
  </si>
  <si>
    <t xml:space="preserve">ECL cuvettes SRC-10 </t>
  </si>
  <si>
    <t>Giếng phản ứng trong xét nghiệm đông máu trên máy đông máu. 1000 cái/ Hộp</t>
  </si>
  <si>
    <t>Bộ thuốc nhuộm Ziehl Neelsen</t>
  </si>
  <si>
    <t>Bao gồm 03 dung dịch thuốc nhuộm thành 
phần là Carbon Fuchsin, Alcohol acid và Methylen Blue. Bộ 3 chai x 100ml</t>
  </si>
  <si>
    <t>Cồn tuyệt đối</t>
  </si>
  <si>
    <t>Ethanol 99,7%, Trong suốt không màu. Can/30 lít</t>
  </si>
  <si>
    <t>Lít</t>
  </si>
  <si>
    <t>Lam kính số 7105 (Mờ 1 đầu để ghi mã số)</t>
  </si>
  <si>
    <t>• Độ dày: 1.0 - 1.2mm.
• Kích thước: 25.4 x 76.2mm (1” x 3”)
• Vật liêu cấu thành: kính.
Loại nhám. Hộp 72 miếng, thùng 50 hộp.</t>
  </si>
  <si>
    <t xml:space="preserve">
Trung Quốc  hoặc tương đương</t>
  </si>
  <si>
    <t>Dầu soi kính hiển vi quang học</t>
  </si>
  <si>
    <t>Dầu sử dụng cho kính hiển vi vật kính 100. 500ml/ chai</t>
  </si>
  <si>
    <t>Đức  hoặc tương đương</t>
  </si>
  <si>
    <t>DANH MỤC VẬT TƯ Y TẾ - HÓA CHẤT XÉT NGHIỆM ĐỀ NGHỊ THẨM ĐỊNH GIÁ  NĂM 2023</t>
  </si>
  <si>
    <t>Chỉ không tan tổng hợp đơn sợi Polyamide 6.6. Cỡ chỉ số 3/0 dài 75cm. Kim tam giác 3/8C 26mm. Hộp 12 tép</t>
  </si>
  <si>
    <r>
      <t>Làm từ bột thạch cao liền gạc (Thạch cao ≥ 97%, gạc 100% cotton).</t>
    </r>
    <r>
      <rPr>
        <b/>
        <sz val="11"/>
        <rFont val="Times New Roman"/>
        <family val="1"/>
      </rPr>
      <t xml:space="preserve"> Kích thước: 15cm x 4,6m. </t>
    </r>
    <r>
      <rPr>
        <sz val="11"/>
        <rFont val="Times New Roman"/>
        <family val="1"/>
      </rPr>
      <t>Thùng 36 cuộn</t>
    </r>
  </si>
  <si>
    <t>Tổng cộng: 150 danh mục</t>
  </si>
  <si>
    <t>III./ Vật tư y tế thông dụng</t>
  </si>
  <si>
    <t>IV./ BƠM KIM TIÊM</t>
  </si>
  <si>
    <t>V./ Vật tư máy chạy thận nhân tạo</t>
  </si>
  <si>
    <t>VI./  Hóa chất xét nghiệm</t>
  </si>
  <si>
    <t>VII./ Hóa chất ELISA - Điện giải đồ</t>
  </si>
  <si>
    <t>VIII./ Hoá chất Đông máu - Vật tư Xét nghiệm</t>
  </si>
  <si>
    <t>IX./ Hóa chất nhuộm dùng trong y tế, Vật tư xét nghiệm AFB</t>
  </si>
  <si>
    <t>Kèm theo Công văn số:           /TM-TTYT ngày    07 /9/2023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</si>
</sst>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_(* #,##0.00_);_(* \(#,##0.00\);_(* &quot;-&quot;??_);_(@_)"/>
    <numFmt numFmtId="166" formatCode="_(* #,##0_);_(* \(#,##0\);_(* &quot;-&quot;??_);_(@_)"/>
  </numFmts>
  <fonts count="11" x14ac:knownFonts="1">
    <font>
      <sz val="12"/>
      <color theme="1"/>
      <name val="Times New Roman"/>
      <family val="2"/>
    </font>
    <font>
      <sz val="12"/>
      <color theme="1"/>
      <name val="Times New Roman"/>
      <family val="2"/>
    </font>
    <font>
      <sz val="10"/>
      <name val="Arial"/>
      <family val="2"/>
    </font>
    <font>
      <b/>
      <sz val="14"/>
      <name val="Times New Roman"/>
      <family val="1"/>
    </font>
    <font>
      <i/>
      <sz val="14"/>
      <name val="Times New Roman"/>
      <family val="1"/>
    </font>
    <font>
      <sz val="11"/>
      <color theme="1"/>
      <name val="Calibri"/>
      <family val="2"/>
      <scheme val="minor"/>
    </font>
    <font>
      <sz val="11"/>
      <name val="Times New Roman"/>
      <family val="1"/>
    </font>
    <font>
      <b/>
      <sz val="11"/>
      <name val="Times New Roman"/>
      <family val="1"/>
    </font>
    <font>
      <sz val="12"/>
      <name val="Times New Roman"/>
      <family val="1"/>
    </font>
    <font>
      <sz val="13"/>
      <color theme="1"/>
      <name val="Times New Roman"/>
      <family val="2"/>
    </font>
    <font>
      <b/>
      <sz val="12"/>
      <name val="Times New Roman"/>
      <family val="1"/>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43" fontId="1" fillId="0" borderId="0" applyFont="0" applyFill="0" applyBorder="0" applyAlignment="0" applyProtection="0"/>
    <xf numFmtId="0" fontId="2" fillId="0" borderId="0"/>
    <xf numFmtId="165" fontId="5" fillId="0" borderId="0" applyFont="0" applyFill="0" applyBorder="0" applyAlignment="0" applyProtection="0"/>
    <xf numFmtId="0" fontId="5" fillId="0" borderId="0"/>
    <xf numFmtId="0" fontId="2" fillId="0" borderId="0"/>
    <xf numFmtId="0" fontId="2" fillId="0" borderId="0">
      <alignment vertical="top"/>
    </xf>
    <xf numFmtId="0" fontId="9" fillId="0" borderId="0"/>
  </cellStyleXfs>
  <cellXfs count="38">
    <xf numFmtId="0" fontId="0" fillId="0" borderId="0" xfId="0"/>
    <xf numFmtId="166" fontId="6" fillId="0" borderId="1" xfId="1" applyNumberFormat="1" applyFont="1" applyFill="1" applyBorder="1" applyAlignment="1">
      <alignment horizontal="left" vertical="center" wrapText="1"/>
    </xf>
    <xf numFmtId="164" fontId="7" fillId="0" borderId="1" xfId="1" applyNumberFormat="1" applyFont="1" applyFill="1" applyBorder="1" applyAlignment="1">
      <alignment vertical="center"/>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4" applyFont="1" applyFill="1" applyBorder="1" applyAlignment="1">
      <alignment horizontal="center" vertical="center" wrapText="1"/>
    </xf>
    <xf numFmtId="166" fontId="7" fillId="0" borderId="1" xfId="1" applyNumberFormat="1" applyFont="1" applyFill="1" applyBorder="1" applyAlignment="1">
      <alignment vertical="center" wrapText="1"/>
    </xf>
    <xf numFmtId="166" fontId="7" fillId="0" borderId="1" xfId="1" applyNumberFormat="1" applyFont="1" applyFill="1" applyBorder="1" applyAlignment="1">
      <alignment vertical="center"/>
    </xf>
    <xf numFmtId="0" fontId="6" fillId="0" borderId="1" xfId="5"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vertical="center"/>
    </xf>
    <xf numFmtId="164" fontId="7" fillId="0" borderId="1" xfId="1" applyNumberFormat="1" applyFont="1" applyFill="1" applyBorder="1" applyAlignment="1">
      <alignment horizontal="center" vertical="center" wrapText="1"/>
    </xf>
    <xf numFmtId="0" fontId="8" fillId="0" borderId="0" xfId="0" applyFont="1" applyFill="1"/>
    <xf numFmtId="0" fontId="8" fillId="0" borderId="0" xfId="0" applyFont="1" applyFill="1" applyAlignment="1">
      <alignment wrapText="1"/>
    </xf>
    <xf numFmtId="0" fontId="3" fillId="0" borderId="0" xfId="2" applyFont="1" applyFill="1" applyAlignment="1">
      <alignment horizontal="centerContinuous" vertical="center"/>
    </xf>
    <xf numFmtId="0" fontId="8" fillId="0" borderId="0" xfId="0" applyFont="1" applyFill="1" applyAlignment="1">
      <alignment horizontal="centerContinuous" vertical="center" wrapText="1"/>
    </xf>
    <xf numFmtId="0" fontId="8" fillId="0" borderId="0" xfId="0" applyFont="1" applyFill="1" applyAlignment="1">
      <alignment horizontal="centerContinuous" vertical="center"/>
    </xf>
    <xf numFmtId="0" fontId="6" fillId="0" borderId="0" xfId="0" applyFont="1" applyFill="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6" fillId="0" borderId="1" xfId="4" applyFont="1" applyFill="1" applyBorder="1" applyAlignment="1">
      <alignment horizontal="center" vertical="center"/>
    </xf>
    <xf numFmtId="0" fontId="6" fillId="0" borderId="1" xfId="4" applyFont="1" applyFill="1" applyBorder="1" applyAlignment="1">
      <alignment horizontal="left" vertical="center" wrapText="1"/>
    </xf>
    <xf numFmtId="0" fontId="6" fillId="0" borderId="1" xfId="0" applyFont="1" applyFill="1" applyBorder="1" applyAlignment="1">
      <alignment wrapText="1"/>
    </xf>
    <xf numFmtId="0" fontId="10" fillId="0" borderId="0" xfId="0" applyFont="1" applyFill="1"/>
    <xf numFmtId="0" fontId="10" fillId="0" borderId="1" xfId="0" applyFont="1" applyFill="1" applyBorder="1"/>
    <xf numFmtId="0" fontId="10" fillId="0" borderId="1" xfId="0" applyFont="1" applyFill="1" applyBorder="1" applyAlignment="1">
      <alignment wrapText="1"/>
    </xf>
    <xf numFmtId="0" fontId="3" fillId="0" borderId="0" xfId="2" applyFont="1" applyFill="1" applyAlignment="1">
      <alignment horizontal="centerContinuous" vertical="center" wrapText="1"/>
    </xf>
    <xf numFmtId="0" fontId="4" fillId="0" borderId="0" xfId="2" applyFont="1" applyFill="1" applyAlignment="1">
      <alignment horizontal="center" vertical="center"/>
    </xf>
    <xf numFmtId="0" fontId="8" fillId="0" borderId="0" xfId="0" applyFont="1" applyFill="1" applyAlignment="1">
      <alignment horizontal="center" wrapText="1"/>
    </xf>
    <xf numFmtId="0" fontId="6" fillId="0" borderId="1" xfId="0" quotePrefix="1" applyFont="1" applyFill="1" applyBorder="1" applyAlignment="1">
      <alignment horizontal="center" vertical="center" wrapText="1"/>
    </xf>
    <xf numFmtId="0" fontId="6" fillId="0" borderId="1" xfId="5" applyFont="1" applyFill="1" applyBorder="1" applyAlignment="1">
      <alignment horizontal="center" vertical="center" wrapText="1"/>
    </xf>
    <xf numFmtId="0" fontId="6" fillId="0" borderId="1" xfId="6" applyFont="1" applyFill="1" applyBorder="1" applyAlignment="1">
      <alignment horizontal="center" vertical="center" wrapText="1"/>
    </xf>
    <xf numFmtId="49" fontId="6" fillId="0" borderId="1" xfId="1" quotePrefix="1" applyNumberFormat="1" applyFont="1" applyFill="1" applyBorder="1" applyAlignment="1">
      <alignment horizontal="center" vertical="center" wrapText="1"/>
    </xf>
    <xf numFmtId="166" fontId="6" fillId="0" borderId="1" xfId="1" applyNumberFormat="1" applyFont="1" applyFill="1" applyBorder="1" applyAlignment="1">
      <alignment horizontal="center" vertical="center" wrapText="1"/>
    </xf>
  </cellXfs>
  <cellStyles count="8">
    <cellStyle name="Comma" xfId="1" builtinId="3"/>
    <cellStyle name="Comma 12" xfId="3" xr:uid="{47DD9297-2D62-4F5F-BF46-2CCEFCD3F34A}"/>
    <cellStyle name="Normal" xfId="0" builtinId="0"/>
    <cellStyle name="Normal 10 2" xfId="5" xr:uid="{7E59B203-1AFF-4451-9EEC-2434BF34A916}"/>
    <cellStyle name="Normal 2" xfId="2" xr:uid="{1CCD642D-E606-4851-BCD2-2FB7C5B5854D}"/>
    <cellStyle name="Normal 2 2" xfId="4" xr:uid="{7E6D1775-253C-4645-8FDC-C2216C1865FC}"/>
    <cellStyle name="Normal 3" xfId="7" xr:uid="{B3C49069-C220-4189-982F-BF1C7D50D8F2}"/>
    <cellStyle name="Normal 4 2" xfId="6" xr:uid="{12A29AB0-C4F8-4553-A694-7E3010CF34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121</xdr:row>
      <xdr:rowOff>0</xdr:rowOff>
    </xdr:from>
    <xdr:to>
      <xdr:col>3</xdr:col>
      <xdr:colOff>304800</xdr:colOff>
      <xdr:row>121</xdr:row>
      <xdr:rowOff>0</xdr:rowOff>
    </xdr:to>
    <xdr:sp macro="" textlink="">
      <xdr:nvSpPr>
        <xdr:cNvPr id="2" name="AutoShape 3" descr="Image result for 3929-550">
          <a:extLst>
            <a:ext uri="{FF2B5EF4-FFF2-40B4-BE49-F238E27FC236}">
              <a16:creationId xmlns:a16="http://schemas.microsoft.com/office/drawing/2014/main" id="{F507F9B8-2C52-490B-8967-5A9FD46BABA1}"/>
            </a:ext>
          </a:extLst>
        </xdr:cNvPr>
        <xdr:cNvSpPr>
          <a:spLocks noChangeAspect="1" noChangeArrowheads="1"/>
        </xdr:cNvSpPr>
      </xdr:nvSpPr>
      <xdr:spPr bwMode="auto">
        <a:xfrm>
          <a:off x="2543175" y="57283350"/>
          <a:ext cx="304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0</xdr:rowOff>
    </xdr:to>
    <xdr:sp macro="" textlink="">
      <xdr:nvSpPr>
        <xdr:cNvPr id="3" name="AutoShape 3" descr="Image result for 3929-550">
          <a:extLst>
            <a:ext uri="{FF2B5EF4-FFF2-40B4-BE49-F238E27FC236}">
              <a16:creationId xmlns:a16="http://schemas.microsoft.com/office/drawing/2014/main" id="{173F7E15-5236-4035-9754-914059B18C68}"/>
            </a:ext>
          </a:extLst>
        </xdr:cNvPr>
        <xdr:cNvSpPr>
          <a:spLocks noChangeAspect="1" noChangeArrowheads="1"/>
        </xdr:cNvSpPr>
      </xdr:nvSpPr>
      <xdr:spPr bwMode="auto">
        <a:xfrm>
          <a:off x="2543175" y="57283350"/>
          <a:ext cx="304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127</xdr:row>
      <xdr:rowOff>0</xdr:rowOff>
    </xdr:from>
    <xdr:to>
      <xdr:col>3</xdr:col>
      <xdr:colOff>304800</xdr:colOff>
      <xdr:row>127</xdr:row>
      <xdr:rowOff>0</xdr:rowOff>
    </xdr:to>
    <xdr:sp macro="" textlink="">
      <xdr:nvSpPr>
        <xdr:cNvPr id="4" name="AutoShape 3" descr="Image result for 3929-550">
          <a:extLst>
            <a:ext uri="{FF2B5EF4-FFF2-40B4-BE49-F238E27FC236}">
              <a16:creationId xmlns:a16="http://schemas.microsoft.com/office/drawing/2014/main" id="{E14BA2B1-E570-4CBD-B2C3-B80F78A06E42}"/>
            </a:ext>
          </a:extLst>
        </xdr:cNvPr>
        <xdr:cNvSpPr>
          <a:spLocks noChangeAspect="1" noChangeArrowheads="1"/>
        </xdr:cNvSpPr>
      </xdr:nvSpPr>
      <xdr:spPr bwMode="auto">
        <a:xfrm>
          <a:off x="2543175" y="60140850"/>
          <a:ext cx="304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127</xdr:row>
      <xdr:rowOff>0</xdr:rowOff>
    </xdr:from>
    <xdr:to>
      <xdr:col>3</xdr:col>
      <xdr:colOff>304800</xdr:colOff>
      <xdr:row>127</xdr:row>
      <xdr:rowOff>0</xdr:rowOff>
    </xdr:to>
    <xdr:sp macro="" textlink="">
      <xdr:nvSpPr>
        <xdr:cNvPr id="5" name="AutoShape 3" descr="Image result for 3929-550">
          <a:extLst>
            <a:ext uri="{FF2B5EF4-FFF2-40B4-BE49-F238E27FC236}">
              <a16:creationId xmlns:a16="http://schemas.microsoft.com/office/drawing/2014/main" id="{E25C4AC3-C20A-4DB7-95A5-56B5EAECA5D8}"/>
            </a:ext>
          </a:extLst>
        </xdr:cNvPr>
        <xdr:cNvSpPr>
          <a:spLocks noChangeAspect="1" noChangeArrowheads="1"/>
        </xdr:cNvSpPr>
      </xdr:nvSpPr>
      <xdr:spPr bwMode="auto">
        <a:xfrm>
          <a:off x="2543175" y="60140850"/>
          <a:ext cx="304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127</xdr:row>
      <xdr:rowOff>0</xdr:rowOff>
    </xdr:from>
    <xdr:to>
      <xdr:col>3</xdr:col>
      <xdr:colOff>304800</xdr:colOff>
      <xdr:row>127</xdr:row>
      <xdr:rowOff>0</xdr:rowOff>
    </xdr:to>
    <xdr:sp macro="" textlink="">
      <xdr:nvSpPr>
        <xdr:cNvPr id="6" name="AutoShape 3" descr="Image result for 3929-550">
          <a:extLst>
            <a:ext uri="{FF2B5EF4-FFF2-40B4-BE49-F238E27FC236}">
              <a16:creationId xmlns:a16="http://schemas.microsoft.com/office/drawing/2014/main" id="{A7940F44-98F5-4614-88EA-116A330CFF5E}"/>
            </a:ext>
          </a:extLst>
        </xdr:cNvPr>
        <xdr:cNvSpPr>
          <a:spLocks noChangeAspect="1" noChangeArrowheads="1"/>
        </xdr:cNvSpPr>
      </xdr:nvSpPr>
      <xdr:spPr bwMode="auto">
        <a:xfrm>
          <a:off x="2543175" y="60140850"/>
          <a:ext cx="304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127</xdr:row>
      <xdr:rowOff>0</xdr:rowOff>
    </xdr:from>
    <xdr:to>
      <xdr:col>3</xdr:col>
      <xdr:colOff>304800</xdr:colOff>
      <xdr:row>127</xdr:row>
      <xdr:rowOff>0</xdr:rowOff>
    </xdr:to>
    <xdr:sp macro="" textlink="">
      <xdr:nvSpPr>
        <xdr:cNvPr id="7" name="AutoShape 3" descr="Image result for 3929-550">
          <a:extLst>
            <a:ext uri="{FF2B5EF4-FFF2-40B4-BE49-F238E27FC236}">
              <a16:creationId xmlns:a16="http://schemas.microsoft.com/office/drawing/2014/main" id="{C7825F94-A9E5-4D4F-999A-77230D47A9BE}"/>
            </a:ext>
          </a:extLst>
        </xdr:cNvPr>
        <xdr:cNvSpPr>
          <a:spLocks noChangeAspect="1" noChangeArrowheads="1"/>
        </xdr:cNvSpPr>
      </xdr:nvSpPr>
      <xdr:spPr bwMode="auto">
        <a:xfrm>
          <a:off x="2543175" y="60140850"/>
          <a:ext cx="304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0</xdr:rowOff>
    </xdr:to>
    <xdr:sp macro="" textlink="">
      <xdr:nvSpPr>
        <xdr:cNvPr id="8" name="AutoShape 3" descr="Image result for 3929-550">
          <a:extLst>
            <a:ext uri="{FF2B5EF4-FFF2-40B4-BE49-F238E27FC236}">
              <a16:creationId xmlns:a16="http://schemas.microsoft.com/office/drawing/2014/main" id="{3AA88858-C3D8-487B-B18C-AA4D521C4EBC}"/>
            </a:ext>
          </a:extLst>
        </xdr:cNvPr>
        <xdr:cNvSpPr>
          <a:spLocks noChangeAspect="1" noChangeArrowheads="1"/>
        </xdr:cNvSpPr>
      </xdr:nvSpPr>
      <xdr:spPr bwMode="auto">
        <a:xfrm>
          <a:off x="2543175" y="57283350"/>
          <a:ext cx="304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0</xdr:rowOff>
    </xdr:to>
    <xdr:sp macro="" textlink="">
      <xdr:nvSpPr>
        <xdr:cNvPr id="9" name="AutoShape 3" descr="Image result for 3929-550">
          <a:extLst>
            <a:ext uri="{FF2B5EF4-FFF2-40B4-BE49-F238E27FC236}">
              <a16:creationId xmlns:a16="http://schemas.microsoft.com/office/drawing/2014/main" id="{A5B01632-B647-4F35-95EF-F3A3CFC3CB81}"/>
            </a:ext>
          </a:extLst>
        </xdr:cNvPr>
        <xdr:cNvSpPr>
          <a:spLocks noChangeAspect="1" noChangeArrowheads="1"/>
        </xdr:cNvSpPr>
      </xdr:nvSpPr>
      <xdr:spPr bwMode="auto">
        <a:xfrm>
          <a:off x="2543175" y="57283350"/>
          <a:ext cx="304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0</xdr:rowOff>
    </xdr:to>
    <xdr:sp macro="" textlink="">
      <xdr:nvSpPr>
        <xdr:cNvPr id="10" name="AutoShape 3" descr="Image result for 3929-550">
          <a:extLst>
            <a:ext uri="{FF2B5EF4-FFF2-40B4-BE49-F238E27FC236}">
              <a16:creationId xmlns:a16="http://schemas.microsoft.com/office/drawing/2014/main" id="{14879C0A-5559-4A4C-8944-BC45598F3932}"/>
            </a:ext>
          </a:extLst>
        </xdr:cNvPr>
        <xdr:cNvSpPr>
          <a:spLocks noChangeAspect="1" noChangeArrowheads="1"/>
        </xdr:cNvSpPr>
      </xdr:nvSpPr>
      <xdr:spPr bwMode="auto">
        <a:xfrm>
          <a:off x="2543175" y="57283350"/>
          <a:ext cx="304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0</xdr:rowOff>
    </xdr:to>
    <xdr:sp macro="" textlink="">
      <xdr:nvSpPr>
        <xdr:cNvPr id="11" name="AutoShape 3" descr="Image result for 3929-550">
          <a:extLst>
            <a:ext uri="{FF2B5EF4-FFF2-40B4-BE49-F238E27FC236}">
              <a16:creationId xmlns:a16="http://schemas.microsoft.com/office/drawing/2014/main" id="{4F11620E-65CA-4C86-BB9D-076089DCFE2B}"/>
            </a:ext>
          </a:extLst>
        </xdr:cNvPr>
        <xdr:cNvSpPr>
          <a:spLocks noChangeAspect="1" noChangeArrowheads="1"/>
        </xdr:cNvSpPr>
      </xdr:nvSpPr>
      <xdr:spPr bwMode="auto">
        <a:xfrm>
          <a:off x="2543175" y="57283350"/>
          <a:ext cx="304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127</xdr:row>
      <xdr:rowOff>0</xdr:rowOff>
    </xdr:from>
    <xdr:to>
      <xdr:col>3</xdr:col>
      <xdr:colOff>304800</xdr:colOff>
      <xdr:row>127</xdr:row>
      <xdr:rowOff>0</xdr:rowOff>
    </xdr:to>
    <xdr:sp macro="" textlink="">
      <xdr:nvSpPr>
        <xdr:cNvPr id="12" name="AutoShape 3" descr="Image result for 3929-550">
          <a:extLst>
            <a:ext uri="{FF2B5EF4-FFF2-40B4-BE49-F238E27FC236}">
              <a16:creationId xmlns:a16="http://schemas.microsoft.com/office/drawing/2014/main" id="{CE18BA3E-CFD3-4DE6-86AB-C3F5A82B1C88}"/>
            </a:ext>
          </a:extLst>
        </xdr:cNvPr>
        <xdr:cNvSpPr>
          <a:spLocks noChangeAspect="1" noChangeArrowheads="1"/>
        </xdr:cNvSpPr>
      </xdr:nvSpPr>
      <xdr:spPr bwMode="auto">
        <a:xfrm>
          <a:off x="2543175" y="60140850"/>
          <a:ext cx="304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127</xdr:row>
      <xdr:rowOff>0</xdr:rowOff>
    </xdr:from>
    <xdr:to>
      <xdr:col>3</xdr:col>
      <xdr:colOff>304800</xdr:colOff>
      <xdr:row>127</xdr:row>
      <xdr:rowOff>0</xdr:rowOff>
    </xdr:to>
    <xdr:sp macro="" textlink="">
      <xdr:nvSpPr>
        <xdr:cNvPr id="13" name="AutoShape 3" descr="Image result for 3929-550">
          <a:extLst>
            <a:ext uri="{FF2B5EF4-FFF2-40B4-BE49-F238E27FC236}">
              <a16:creationId xmlns:a16="http://schemas.microsoft.com/office/drawing/2014/main" id="{741891C6-B1A3-4D34-90A5-DC736187C26B}"/>
            </a:ext>
          </a:extLst>
        </xdr:cNvPr>
        <xdr:cNvSpPr>
          <a:spLocks noChangeAspect="1" noChangeArrowheads="1"/>
        </xdr:cNvSpPr>
      </xdr:nvSpPr>
      <xdr:spPr bwMode="auto">
        <a:xfrm>
          <a:off x="2543175" y="60140850"/>
          <a:ext cx="304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127</xdr:row>
      <xdr:rowOff>0</xdr:rowOff>
    </xdr:from>
    <xdr:to>
      <xdr:col>3</xdr:col>
      <xdr:colOff>304800</xdr:colOff>
      <xdr:row>127</xdr:row>
      <xdr:rowOff>0</xdr:rowOff>
    </xdr:to>
    <xdr:sp macro="" textlink="">
      <xdr:nvSpPr>
        <xdr:cNvPr id="14" name="AutoShape 3" descr="Image result for 3929-550">
          <a:extLst>
            <a:ext uri="{FF2B5EF4-FFF2-40B4-BE49-F238E27FC236}">
              <a16:creationId xmlns:a16="http://schemas.microsoft.com/office/drawing/2014/main" id="{8B4824C9-EFAD-4CE6-870C-58A89A994CE5}"/>
            </a:ext>
          </a:extLst>
        </xdr:cNvPr>
        <xdr:cNvSpPr>
          <a:spLocks noChangeAspect="1" noChangeArrowheads="1"/>
        </xdr:cNvSpPr>
      </xdr:nvSpPr>
      <xdr:spPr bwMode="auto">
        <a:xfrm>
          <a:off x="2543175" y="60140850"/>
          <a:ext cx="304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127</xdr:row>
      <xdr:rowOff>0</xdr:rowOff>
    </xdr:from>
    <xdr:to>
      <xdr:col>3</xdr:col>
      <xdr:colOff>304800</xdr:colOff>
      <xdr:row>127</xdr:row>
      <xdr:rowOff>0</xdr:rowOff>
    </xdr:to>
    <xdr:sp macro="" textlink="">
      <xdr:nvSpPr>
        <xdr:cNvPr id="15" name="AutoShape 3" descr="Image result for 3929-550">
          <a:extLst>
            <a:ext uri="{FF2B5EF4-FFF2-40B4-BE49-F238E27FC236}">
              <a16:creationId xmlns:a16="http://schemas.microsoft.com/office/drawing/2014/main" id="{A68F25B0-A3E7-486B-A1D5-208E3F02B917}"/>
            </a:ext>
          </a:extLst>
        </xdr:cNvPr>
        <xdr:cNvSpPr>
          <a:spLocks noChangeAspect="1" noChangeArrowheads="1"/>
        </xdr:cNvSpPr>
      </xdr:nvSpPr>
      <xdr:spPr bwMode="auto">
        <a:xfrm>
          <a:off x="2543175" y="60140850"/>
          <a:ext cx="304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352425</xdr:rowOff>
    </xdr:from>
    <xdr:to>
      <xdr:col>3</xdr:col>
      <xdr:colOff>304800</xdr:colOff>
      <xdr:row>123</xdr:row>
      <xdr:rowOff>0</xdr:rowOff>
    </xdr:to>
    <xdr:sp macro="" textlink="">
      <xdr:nvSpPr>
        <xdr:cNvPr id="16" name="AutoShape 3" descr="Image result for 3929-550">
          <a:extLst>
            <a:ext uri="{FF2B5EF4-FFF2-40B4-BE49-F238E27FC236}">
              <a16:creationId xmlns:a16="http://schemas.microsoft.com/office/drawing/2014/main" id="{EDF6AEF2-3C5E-4CD7-8451-746D2DAD5A23}"/>
            </a:ext>
          </a:extLst>
        </xdr:cNvPr>
        <xdr:cNvSpPr>
          <a:spLocks noChangeAspect="1" noChangeArrowheads="1"/>
        </xdr:cNvSpPr>
      </xdr:nvSpPr>
      <xdr:spPr bwMode="auto">
        <a:xfrm>
          <a:off x="2543175" y="57635775"/>
          <a:ext cx="304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352425</xdr:rowOff>
    </xdr:from>
    <xdr:to>
      <xdr:col>3</xdr:col>
      <xdr:colOff>304800</xdr:colOff>
      <xdr:row>123</xdr:row>
      <xdr:rowOff>0</xdr:rowOff>
    </xdr:to>
    <xdr:sp macro="" textlink="">
      <xdr:nvSpPr>
        <xdr:cNvPr id="17" name="AutoShape 3" descr="Image result for 3929-550">
          <a:extLst>
            <a:ext uri="{FF2B5EF4-FFF2-40B4-BE49-F238E27FC236}">
              <a16:creationId xmlns:a16="http://schemas.microsoft.com/office/drawing/2014/main" id="{17711770-C889-412D-B9CA-7B0AB929C71F}"/>
            </a:ext>
          </a:extLst>
        </xdr:cNvPr>
        <xdr:cNvSpPr>
          <a:spLocks noChangeAspect="1" noChangeArrowheads="1"/>
        </xdr:cNvSpPr>
      </xdr:nvSpPr>
      <xdr:spPr bwMode="auto">
        <a:xfrm>
          <a:off x="2543175" y="57635775"/>
          <a:ext cx="304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352425</xdr:rowOff>
    </xdr:from>
    <xdr:to>
      <xdr:col>3</xdr:col>
      <xdr:colOff>304800</xdr:colOff>
      <xdr:row>123</xdr:row>
      <xdr:rowOff>0</xdr:rowOff>
    </xdr:to>
    <xdr:sp macro="" textlink="">
      <xdr:nvSpPr>
        <xdr:cNvPr id="18" name="AutoShape 3" descr="Image result for 3929-550">
          <a:extLst>
            <a:ext uri="{FF2B5EF4-FFF2-40B4-BE49-F238E27FC236}">
              <a16:creationId xmlns:a16="http://schemas.microsoft.com/office/drawing/2014/main" id="{E5669C4E-5F28-4EC6-BFE2-712C113D0BAF}"/>
            </a:ext>
          </a:extLst>
        </xdr:cNvPr>
        <xdr:cNvSpPr>
          <a:spLocks noChangeAspect="1" noChangeArrowheads="1"/>
        </xdr:cNvSpPr>
      </xdr:nvSpPr>
      <xdr:spPr bwMode="auto">
        <a:xfrm>
          <a:off x="2543175" y="57635775"/>
          <a:ext cx="304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352425</xdr:rowOff>
    </xdr:from>
    <xdr:to>
      <xdr:col>3</xdr:col>
      <xdr:colOff>304800</xdr:colOff>
      <xdr:row>123</xdr:row>
      <xdr:rowOff>0</xdr:rowOff>
    </xdr:to>
    <xdr:sp macro="" textlink="">
      <xdr:nvSpPr>
        <xdr:cNvPr id="19" name="AutoShape 3" descr="Image result for 3929-550">
          <a:extLst>
            <a:ext uri="{FF2B5EF4-FFF2-40B4-BE49-F238E27FC236}">
              <a16:creationId xmlns:a16="http://schemas.microsoft.com/office/drawing/2014/main" id="{0CA89BD9-5515-4AB2-9F96-08F8AB82F57A}"/>
            </a:ext>
          </a:extLst>
        </xdr:cNvPr>
        <xdr:cNvSpPr>
          <a:spLocks noChangeAspect="1" noChangeArrowheads="1"/>
        </xdr:cNvSpPr>
      </xdr:nvSpPr>
      <xdr:spPr bwMode="auto">
        <a:xfrm>
          <a:off x="2543175" y="57635775"/>
          <a:ext cx="304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3F419-6DF7-4040-AF1D-E7FAF6D93B02}">
  <dimension ref="A1:G164"/>
  <sheetViews>
    <sheetView tabSelected="1" topLeftCell="B4" workbookViewId="0">
      <selection activeCell="J7" sqref="J7"/>
    </sheetView>
  </sheetViews>
  <sheetFormatPr defaultRowHeight="15.75" x14ac:dyDescent="0.25"/>
  <cols>
    <col min="1" max="1" width="9" style="14" hidden="1" customWidth="1"/>
    <col min="2" max="2" width="7.25" style="14" customWidth="1"/>
    <col min="3" max="3" width="26.375" style="15" customWidth="1"/>
    <col min="4" max="4" width="23.5" style="15" customWidth="1"/>
    <col min="5" max="5" width="9" style="14"/>
    <col min="6" max="6" width="18.375" style="15" customWidth="1"/>
    <col min="7" max="7" width="9" style="14" customWidth="1"/>
    <col min="8" max="16384" width="9" style="14"/>
  </cols>
  <sheetData>
    <row r="1" spans="1:7" ht="42.75" customHeight="1" x14ac:dyDescent="0.25">
      <c r="B1" s="30" t="s">
        <v>333</v>
      </c>
      <c r="C1" s="30"/>
      <c r="D1" s="30"/>
      <c r="E1" s="16"/>
      <c r="F1" s="17"/>
      <c r="G1" s="18"/>
    </row>
    <row r="2" spans="1:7" ht="18.75" x14ac:dyDescent="0.25">
      <c r="B2" s="31" t="s">
        <v>344</v>
      </c>
      <c r="C2" s="31"/>
      <c r="D2" s="31"/>
      <c r="E2" s="31"/>
      <c r="F2" s="31"/>
      <c r="G2" s="31"/>
    </row>
    <row r="3" spans="1:7" x14ac:dyDescent="0.25">
      <c r="D3" s="32"/>
    </row>
    <row r="4" spans="1:7" ht="30" customHeight="1" x14ac:dyDescent="0.25">
      <c r="A4" s="19" t="s">
        <v>1</v>
      </c>
      <c r="B4" s="20" t="s">
        <v>2</v>
      </c>
      <c r="C4" s="21" t="s">
        <v>3</v>
      </c>
      <c r="D4" s="21" t="s">
        <v>4</v>
      </c>
      <c r="E4" s="21" t="s">
        <v>5</v>
      </c>
      <c r="F4" s="21" t="s">
        <v>7</v>
      </c>
      <c r="G4" s="13" t="s">
        <v>6</v>
      </c>
    </row>
    <row r="5" spans="1:7" ht="24.75" customHeight="1" x14ac:dyDescent="0.25">
      <c r="A5" s="19"/>
      <c r="B5" s="12" t="s">
        <v>0</v>
      </c>
      <c r="C5" s="11"/>
      <c r="D5" s="11"/>
      <c r="E5" s="12"/>
      <c r="F5" s="11"/>
      <c r="G5" s="2"/>
    </row>
    <row r="6" spans="1:7" ht="39" customHeight="1" x14ac:dyDescent="0.25">
      <c r="A6" s="19">
        <f>IF($C6="","",SUBTOTAL(3,$C$6:C6))</f>
        <v>1</v>
      </c>
      <c r="B6" s="3">
        <v>1</v>
      </c>
      <c r="C6" s="4" t="s">
        <v>8</v>
      </c>
      <c r="D6" s="5" t="s">
        <v>9</v>
      </c>
      <c r="E6" s="5" t="s">
        <v>10</v>
      </c>
      <c r="F6" s="5" t="s">
        <v>11</v>
      </c>
      <c r="G6" s="2">
        <v>15</v>
      </c>
    </row>
    <row r="7" spans="1:7" ht="45" x14ac:dyDescent="0.25">
      <c r="A7" s="19">
        <f>IF($C7="","",SUBTOTAL(3,$C$6:C7))</f>
        <v>2</v>
      </c>
      <c r="B7" s="3">
        <v>2</v>
      </c>
      <c r="C7" s="4" t="s">
        <v>12</v>
      </c>
      <c r="D7" s="5" t="s">
        <v>13</v>
      </c>
      <c r="E7" s="5" t="s">
        <v>10</v>
      </c>
      <c r="F7" s="5" t="s">
        <v>14</v>
      </c>
      <c r="G7" s="2">
        <v>2000</v>
      </c>
    </row>
    <row r="8" spans="1:7" ht="45" x14ac:dyDescent="0.25">
      <c r="A8" s="19">
        <f>IF($C8="","",SUBTOTAL(3,$C$6:C8))</f>
        <v>3</v>
      </c>
      <c r="B8" s="3">
        <v>3</v>
      </c>
      <c r="C8" s="4" t="s">
        <v>15</v>
      </c>
      <c r="D8" s="5" t="s">
        <v>16</v>
      </c>
      <c r="E8" s="5" t="s">
        <v>17</v>
      </c>
      <c r="F8" s="5" t="s">
        <v>14</v>
      </c>
      <c r="G8" s="2">
        <v>50000</v>
      </c>
    </row>
    <row r="9" spans="1:7" ht="45" x14ac:dyDescent="0.25">
      <c r="A9" s="19">
        <f>IF($C9="","",SUBTOTAL(3,$C$6:C9))</f>
        <v>4</v>
      </c>
      <c r="B9" s="3">
        <v>4</v>
      </c>
      <c r="C9" s="4" t="s">
        <v>18</v>
      </c>
      <c r="D9" s="5" t="s">
        <v>19</v>
      </c>
      <c r="E9" s="5" t="s">
        <v>17</v>
      </c>
      <c r="F9" s="5" t="s">
        <v>14</v>
      </c>
      <c r="G9" s="2">
        <v>6000</v>
      </c>
    </row>
    <row r="10" spans="1:7" ht="30" x14ac:dyDescent="0.25">
      <c r="A10" s="19">
        <f>IF($C10="","",SUBTOTAL(3,$C$6:C10))</f>
        <v>5</v>
      </c>
      <c r="B10" s="3">
        <v>5</v>
      </c>
      <c r="C10" s="4" t="s">
        <v>20</v>
      </c>
      <c r="D10" s="5" t="s">
        <v>21</v>
      </c>
      <c r="E10" s="5" t="s">
        <v>10</v>
      </c>
      <c r="F10" s="5" t="s">
        <v>14</v>
      </c>
      <c r="G10" s="2">
        <v>100</v>
      </c>
    </row>
    <row r="11" spans="1:7" ht="30" x14ac:dyDescent="0.25">
      <c r="A11" s="19">
        <f>IF($C11="","",SUBTOTAL(3,$C$6:C11))</f>
        <v>6</v>
      </c>
      <c r="B11" s="3">
        <v>6</v>
      </c>
      <c r="C11" s="4" t="s">
        <v>22</v>
      </c>
      <c r="D11" s="5" t="s">
        <v>23</v>
      </c>
      <c r="E11" s="5" t="s">
        <v>10</v>
      </c>
      <c r="F11" s="5" t="s">
        <v>14</v>
      </c>
      <c r="G11" s="2">
        <v>10000</v>
      </c>
    </row>
    <row r="12" spans="1:7" ht="30" x14ac:dyDescent="0.25">
      <c r="A12" s="19">
        <f>IF($C12="","",SUBTOTAL(3,$C$6:C12))</f>
        <v>7</v>
      </c>
      <c r="B12" s="3">
        <v>7</v>
      </c>
      <c r="C12" s="4" t="s">
        <v>24</v>
      </c>
      <c r="D12" s="5" t="s">
        <v>25</v>
      </c>
      <c r="E12" s="5" t="s">
        <v>10</v>
      </c>
      <c r="F12" s="5" t="s">
        <v>14</v>
      </c>
      <c r="G12" s="2">
        <v>500</v>
      </c>
    </row>
    <row r="13" spans="1:7" ht="45" x14ac:dyDescent="0.25">
      <c r="A13" s="19">
        <f>IF($C13="","",SUBTOTAL(3,$C$6:C13))</f>
        <v>8</v>
      </c>
      <c r="B13" s="3">
        <v>8</v>
      </c>
      <c r="C13" s="4" t="s">
        <v>26</v>
      </c>
      <c r="D13" s="5" t="s">
        <v>27</v>
      </c>
      <c r="E13" s="5" t="s">
        <v>28</v>
      </c>
      <c r="F13" s="5" t="s">
        <v>14</v>
      </c>
      <c r="G13" s="2">
        <v>400</v>
      </c>
    </row>
    <row r="14" spans="1:7" ht="45" x14ac:dyDescent="0.25">
      <c r="A14" s="19">
        <f>IF($C14="","",SUBTOTAL(3,$C$6:C14))</f>
        <v>9</v>
      </c>
      <c r="B14" s="3">
        <v>9</v>
      </c>
      <c r="C14" s="4" t="s">
        <v>29</v>
      </c>
      <c r="D14" s="5" t="s">
        <v>30</v>
      </c>
      <c r="E14" s="5" t="s">
        <v>31</v>
      </c>
      <c r="F14" s="5" t="s">
        <v>14</v>
      </c>
      <c r="G14" s="2">
        <v>100</v>
      </c>
    </row>
    <row r="15" spans="1:7" ht="33" customHeight="1" x14ac:dyDescent="0.25">
      <c r="A15" s="19">
        <f>IF($C15="","",SUBTOTAL(3,$C$6:C15))</f>
        <v>10</v>
      </c>
      <c r="B15" s="3">
        <v>10</v>
      </c>
      <c r="C15" s="6" t="s">
        <v>32</v>
      </c>
      <c r="D15" s="5" t="s">
        <v>33</v>
      </c>
      <c r="E15" s="6" t="s">
        <v>17</v>
      </c>
      <c r="F15" s="5" t="s">
        <v>34</v>
      </c>
      <c r="G15" s="2">
        <v>10000</v>
      </c>
    </row>
    <row r="16" spans="1:7" ht="45" x14ac:dyDescent="0.25">
      <c r="A16" s="19">
        <f>IF($C16="","",SUBTOTAL(3,$C$6:C16))</f>
        <v>11</v>
      </c>
      <c r="B16" s="3">
        <v>11</v>
      </c>
      <c r="C16" s="4" t="s">
        <v>35</v>
      </c>
      <c r="D16" s="5" t="s">
        <v>36</v>
      </c>
      <c r="E16" s="5" t="s">
        <v>17</v>
      </c>
      <c r="F16" s="5" t="s">
        <v>14</v>
      </c>
      <c r="G16" s="2">
        <v>30000</v>
      </c>
    </row>
    <row r="17" spans="1:7" ht="60" x14ac:dyDescent="0.25">
      <c r="A17" s="19">
        <f>IF($C17="","",SUBTOTAL(3,$C$6:C17))</f>
        <v>12</v>
      </c>
      <c r="B17" s="3">
        <v>12</v>
      </c>
      <c r="C17" s="4" t="s">
        <v>37</v>
      </c>
      <c r="D17" s="5" t="s">
        <v>38</v>
      </c>
      <c r="E17" s="5" t="s">
        <v>17</v>
      </c>
      <c r="F17" s="5" t="s">
        <v>14</v>
      </c>
      <c r="G17" s="2">
        <v>450</v>
      </c>
    </row>
    <row r="18" spans="1:7" ht="60" x14ac:dyDescent="0.25">
      <c r="A18" s="19">
        <f>IF($C18="","",SUBTOTAL(3,$C$6:C18))</f>
        <v>13</v>
      </c>
      <c r="B18" s="3">
        <v>13</v>
      </c>
      <c r="C18" s="4" t="s">
        <v>39</v>
      </c>
      <c r="D18" s="5" t="s">
        <v>40</v>
      </c>
      <c r="E18" s="5" t="s">
        <v>17</v>
      </c>
      <c r="F18" s="5" t="s">
        <v>14</v>
      </c>
      <c r="G18" s="2">
        <v>15000</v>
      </c>
    </row>
    <row r="19" spans="1:7" ht="30" x14ac:dyDescent="0.25">
      <c r="A19" s="19">
        <f>IF($C19="","",SUBTOTAL(3,$C$6:C19))</f>
        <v>14</v>
      </c>
      <c r="B19" s="3">
        <v>14</v>
      </c>
      <c r="C19" s="6" t="s">
        <v>41</v>
      </c>
      <c r="D19" s="5" t="s">
        <v>42</v>
      </c>
      <c r="E19" s="3" t="s">
        <v>43</v>
      </c>
      <c r="F19" s="5" t="s">
        <v>14</v>
      </c>
      <c r="G19" s="2">
        <v>2000</v>
      </c>
    </row>
    <row r="20" spans="1:7" ht="60" x14ac:dyDescent="0.25">
      <c r="A20" s="19">
        <f>IF($C20="","",SUBTOTAL(3,$C$6:C20))</f>
        <v>15</v>
      </c>
      <c r="B20" s="3">
        <v>15</v>
      </c>
      <c r="C20" s="4" t="s">
        <v>44</v>
      </c>
      <c r="D20" s="5" t="s">
        <v>45</v>
      </c>
      <c r="E20" s="5" t="s">
        <v>17</v>
      </c>
      <c r="F20" s="5" t="s">
        <v>14</v>
      </c>
      <c r="G20" s="2">
        <v>20000</v>
      </c>
    </row>
    <row r="21" spans="1:7" x14ac:dyDescent="0.25">
      <c r="A21" s="19" t="str">
        <f>IF($C21="","",SUBTOTAL(3,$C$6:C21))</f>
        <v/>
      </c>
      <c r="B21" s="12" t="s">
        <v>46</v>
      </c>
      <c r="C21" s="11"/>
      <c r="D21" s="11"/>
      <c r="E21" s="12"/>
      <c r="F21" s="11"/>
      <c r="G21" s="2"/>
    </row>
    <row r="22" spans="1:7" ht="45" x14ac:dyDescent="0.25">
      <c r="A22" s="19">
        <f>IF($C22="","",SUBTOTAL(3,$C$6:C22))</f>
        <v>16</v>
      </c>
      <c r="B22" s="3">
        <v>1</v>
      </c>
      <c r="C22" s="6" t="s">
        <v>47</v>
      </c>
      <c r="D22" s="5" t="s">
        <v>48</v>
      </c>
      <c r="E22" s="3" t="s">
        <v>49</v>
      </c>
      <c r="F22" s="5" t="s">
        <v>14</v>
      </c>
      <c r="G22" s="2">
        <v>240</v>
      </c>
    </row>
    <row r="23" spans="1:7" ht="60" x14ac:dyDescent="0.25">
      <c r="A23" s="19">
        <f>IF($C23="","",SUBTOTAL(3,$C$6:C23))</f>
        <v>17</v>
      </c>
      <c r="B23" s="3">
        <v>2</v>
      </c>
      <c r="C23" s="4" t="s">
        <v>50</v>
      </c>
      <c r="D23" s="5" t="s">
        <v>51</v>
      </c>
      <c r="E23" s="5" t="s">
        <v>49</v>
      </c>
      <c r="F23" s="5" t="s">
        <v>52</v>
      </c>
      <c r="G23" s="2">
        <v>500</v>
      </c>
    </row>
    <row r="24" spans="1:7" ht="60" x14ac:dyDescent="0.25">
      <c r="A24" s="19">
        <f>IF($C24="","",SUBTOTAL(3,$C$6:C24))</f>
        <v>18</v>
      </c>
      <c r="B24" s="3">
        <v>3</v>
      </c>
      <c r="C24" s="4" t="s">
        <v>53</v>
      </c>
      <c r="D24" s="5" t="s">
        <v>334</v>
      </c>
      <c r="E24" s="5" t="s">
        <v>49</v>
      </c>
      <c r="F24" s="5" t="s">
        <v>54</v>
      </c>
      <c r="G24" s="2">
        <v>120</v>
      </c>
    </row>
    <row r="25" spans="1:7" ht="60" x14ac:dyDescent="0.25">
      <c r="A25" s="19">
        <f>IF($C25="","",SUBTOTAL(3,$C$6:C25))</f>
        <v>19</v>
      </c>
      <c r="B25" s="3">
        <v>4</v>
      </c>
      <c r="C25" s="4" t="s">
        <v>55</v>
      </c>
      <c r="D25" s="5" t="s">
        <v>56</v>
      </c>
      <c r="E25" s="5" t="s">
        <v>49</v>
      </c>
      <c r="F25" s="5" t="s">
        <v>54</v>
      </c>
      <c r="G25" s="2">
        <v>120</v>
      </c>
    </row>
    <row r="26" spans="1:7" ht="60" x14ac:dyDescent="0.25">
      <c r="A26" s="19">
        <f>IF($C26="","",SUBTOTAL(3,$C$6:C26))</f>
        <v>20</v>
      </c>
      <c r="B26" s="3">
        <v>5</v>
      </c>
      <c r="C26" s="4" t="s">
        <v>57</v>
      </c>
      <c r="D26" s="5" t="s">
        <v>58</v>
      </c>
      <c r="E26" s="5" t="s">
        <v>49</v>
      </c>
      <c r="F26" s="5" t="s">
        <v>54</v>
      </c>
      <c r="G26" s="2">
        <v>120</v>
      </c>
    </row>
    <row r="27" spans="1:7" ht="60" x14ac:dyDescent="0.25">
      <c r="A27" s="19">
        <f>IF($C27="","",SUBTOTAL(3,$C$6:C27))</f>
        <v>21</v>
      </c>
      <c r="B27" s="3">
        <v>6</v>
      </c>
      <c r="C27" s="4" t="s">
        <v>59</v>
      </c>
      <c r="D27" s="5" t="s">
        <v>60</v>
      </c>
      <c r="E27" s="5" t="s">
        <v>49</v>
      </c>
      <c r="F27" s="5" t="s">
        <v>52</v>
      </c>
      <c r="G27" s="2">
        <v>3000</v>
      </c>
    </row>
    <row r="28" spans="1:7" ht="60" x14ac:dyDescent="0.25">
      <c r="A28" s="19">
        <f>IF($C28="","",SUBTOTAL(3,$C$6:C28))</f>
        <v>22</v>
      </c>
      <c r="B28" s="3">
        <v>7</v>
      </c>
      <c r="C28" s="4" t="s">
        <v>61</v>
      </c>
      <c r="D28" s="5" t="s">
        <v>62</v>
      </c>
      <c r="E28" s="5" t="s">
        <v>49</v>
      </c>
      <c r="F28" s="5" t="s">
        <v>63</v>
      </c>
      <c r="G28" s="2">
        <v>2400</v>
      </c>
    </row>
    <row r="29" spans="1:7" ht="75" x14ac:dyDescent="0.25">
      <c r="A29" s="19">
        <f>IF($C29="","",SUBTOTAL(3,$C$6:C29))</f>
        <v>23</v>
      </c>
      <c r="B29" s="3">
        <v>8</v>
      </c>
      <c r="C29" s="4" t="s">
        <v>64</v>
      </c>
      <c r="D29" s="5" t="s">
        <v>65</v>
      </c>
      <c r="E29" s="5" t="s">
        <v>49</v>
      </c>
      <c r="F29" s="5" t="s">
        <v>66</v>
      </c>
      <c r="G29" s="2">
        <v>3600</v>
      </c>
    </row>
    <row r="30" spans="1:7" ht="75" x14ac:dyDescent="0.25">
      <c r="A30" s="19">
        <f>IF($C30="","",SUBTOTAL(3,$C$6:C30))</f>
        <v>24</v>
      </c>
      <c r="B30" s="3">
        <v>9</v>
      </c>
      <c r="C30" s="4" t="s">
        <v>67</v>
      </c>
      <c r="D30" s="5" t="s">
        <v>68</v>
      </c>
      <c r="E30" s="5" t="s">
        <v>49</v>
      </c>
      <c r="F30" s="5" t="s">
        <v>66</v>
      </c>
      <c r="G30" s="2">
        <v>240</v>
      </c>
    </row>
    <row r="31" spans="1:7" ht="60" x14ac:dyDescent="0.25">
      <c r="A31" s="19">
        <f>IF($C31="","",SUBTOTAL(3,$C$6:C31))</f>
        <v>25</v>
      </c>
      <c r="B31" s="3">
        <v>10</v>
      </c>
      <c r="C31" s="4" t="s">
        <v>67</v>
      </c>
      <c r="D31" s="5" t="s">
        <v>69</v>
      </c>
      <c r="E31" s="5" t="s">
        <v>49</v>
      </c>
      <c r="F31" s="5" t="s">
        <v>66</v>
      </c>
      <c r="G31" s="2">
        <v>120</v>
      </c>
    </row>
    <row r="32" spans="1:7" ht="45" x14ac:dyDescent="0.25">
      <c r="A32" s="19">
        <f>IF($C32="","",SUBTOTAL(3,$C$6:C32))</f>
        <v>26</v>
      </c>
      <c r="B32" s="3">
        <v>11</v>
      </c>
      <c r="C32" s="4" t="s">
        <v>70</v>
      </c>
      <c r="D32" s="5" t="s">
        <v>71</v>
      </c>
      <c r="E32" s="5" t="s">
        <v>49</v>
      </c>
      <c r="F32" s="5" t="s">
        <v>66</v>
      </c>
      <c r="G32" s="2">
        <v>240</v>
      </c>
    </row>
    <row r="33" spans="1:7" ht="60" x14ac:dyDescent="0.25">
      <c r="A33" s="19">
        <f>IF($C33="","",SUBTOTAL(3,$C$6:C33))</f>
        <v>27</v>
      </c>
      <c r="B33" s="3">
        <v>12</v>
      </c>
      <c r="C33" s="4" t="s">
        <v>70</v>
      </c>
      <c r="D33" s="5" t="s">
        <v>72</v>
      </c>
      <c r="E33" s="5" t="s">
        <v>49</v>
      </c>
      <c r="F33" s="5" t="s">
        <v>52</v>
      </c>
      <c r="G33" s="2">
        <v>120</v>
      </c>
    </row>
    <row r="34" spans="1:7" ht="60" x14ac:dyDescent="0.25">
      <c r="A34" s="19">
        <f>IF($C34="","",SUBTOTAL(3,$C$6:C34))</f>
        <v>28</v>
      </c>
      <c r="B34" s="3">
        <v>13</v>
      </c>
      <c r="C34" s="4" t="s">
        <v>73</v>
      </c>
      <c r="D34" s="5" t="s">
        <v>74</v>
      </c>
      <c r="E34" s="5" t="s">
        <v>49</v>
      </c>
      <c r="F34" s="5" t="s">
        <v>54</v>
      </c>
      <c r="G34" s="2">
        <v>1800</v>
      </c>
    </row>
    <row r="35" spans="1:7" ht="60" x14ac:dyDescent="0.25">
      <c r="A35" s="19">
        <f>IF($C35="","",SUBTOTAL(3,$C$6:C35))</f>
        <v>29</v>
      </c>
      <c r="B35" s="3">
        <v>14</v>
      </c>
      <c r="C35" s="4" t="s">
        <v>75</v>
      </c>
      <c r="D35" s="5" t="s">
        <v>76</v>
      </c>
      <c r="E35" s="5" t="s">
        <v>49</v>
      </c>
      <c r="F35" s="5" t="s">
        <v>54</v>
      </c>
      <c r="G35" s="2">
        <v>1000</v>
      </c>
    </row>
    <row r="36" spans="1:7" ht="30" x14ac:dyDescent="0.25">
      <c r="A36" s="19">
        <f>IF($C36="","",SUBTOTAL(3,$C$6:C36))</f>
        <v>30</v>
      </c>
      <c r="B36" s="3">
        <v>15</v>
      </c>
      <c r="C36" s="4" t="s">
        <v>77</v>
      </c>
      <c r="D36" s="5" t="s">
        <v>78</v>
      </c>
      <c r="E36" s="5" t="s">
        <v>43</v>
      </c>
      <c r="F36" s="5" t="s">
        <v>66</v>
      </c>
      <c r="G36" s="2">
        <v>4000</v>
      </c>
    </row>
    <row r="37" spans="1:7" ht="20.25" customHeight="1" x14ac:dyDescent="0.25">
      <c r="A37" s="19" t="str">
        <f>IF($C37="","",SUBTOTAL(3,$C$6:C37))</f>
        <v/>
      </c>
      <c r="B37" s="12" t="s">
        <v>337</v>
      </c>
      <c r="C37" s="11"/>
      <c r="D37" s="11"/>
      <c r="E37" s="12"/>
      <c r="F37" s="11"/>
      <c r="G37" s="2"/>
    </row>
    <row r="38" spans="1:7" ht="60" x14ac:dyDescent="0.25">
      <c r="A38" s="19">
        <f>IF($C38="","",SUBTOTAL(3,$C$6:C38))</f>
        <v>31</v>
      </c>
      <c r="B38" s="3">
        <v>1</v>
      </c>
      <c r="C38" s="4" t="s">
        <v>79</v>
      </c>
      <c r="D38" s="5" t="s">
        <v>335</v>
      </c>
      <c r="E38" s="5" t="s">
        <v>10</v>
      </c>
      <c r="F38" s="5" t="s">
        <v>14</v>
      </c>
      <c r="G38" s="2">
        <v>900</v>
      </c>
    </row>
    <row r="39" spans="1:7" ht="30" x14ac:dyDescent="0.25">
      <c r="A39" s="19">
        <f>IF($C39="","",SUBTOTAL(3,$C$6:C39))</f>
        <v>32</v>
      </c>
      <c r="B39" s="3">
        <v>2</v>
      </c>
      <c r="C39" s="4" t="s">
        <v>80</v>
      </c>
      <c r="D39" s="5" t="s">
        <v>81</v>
      </c>
      <c r="E39" s="5" t="s">
        <v>17</v>
      </c>
      <c r="F39" s="5" t="s">
        <v>82</v>
      </c>
      <c r="G39" s="2">
        <v>7000</v>
      </c>
    </row>
    <row r="40" spans="1:7" ht="30" x14ac:dyDescent="0.25">
      <c r="A40" s="19">
        <f>IF($C40="","",SUBTOTAL(3,$C$6:C40))</f>
        <v>33</v>
      </c>
      <c r="B40" s="3">
        <v>3</v>
      </c>
      <c r="C40" s="4" t="s">
        <v>83</v>
      </c>
      <c r="D40" s="5" t="s">
        <v>84</v>
      </c>
      <c r="E40" s="5" t="s">
        <v>85</v>
      </c>
      <c r="F40" s="5" t="s">
        <v>86</v>
      </c>
      <c r="G40" s="2">
        <v>5</v>
      </c>
    </row>
    <row r="41" spans="1:7" ht="30" x14ac:dyDescent="0.25">
      <c r="A41" s="19">
        <f>IF($C41="","",SUBTOTAL(3,$C$6:C41))</f>
        <v>34</v>
      </c>
      <c r="B41" s="3">
        <v>4</v>
      </c>
      <c r="C41" s="4" t="s">
        <v>87</v>
      </c>
      <c r="D41" s="5" t="s">
        <v>88</v>
      </c>
      <c r="E41" s="5" t="s">
        <v>89</v>
      </c>
      <c r="F41" s="5" t="s">
        <v>90</v>
      </c>
      <c r="G41" s="2">
        <v>40</v>
      </c>
    </row>
    <row r="42" spans="1:7" ht="30" x14ac:dyDescent="0.25">
      <c r="A42" s="19">
        <f>IF($C42="","",SUBTOTAL(3,$C$6:C42))</f>
        <v>35</v>
      </c>
      <c r="B42" s="3">
        <v>5</v>
      </c>
      <c r="C42" s="4" t="s">
        <v>91</v>
      </c>
      <c r="D42" s="5" t="s">
        <v>92</v>
      </c>
      <c r="E42" s="5" t="s">
        <v>93</v>
      </c>
      <c r="F42" s="5" t="s">
        <v>52</v>
      </c>
      <c r="G42" s="2">
        <v>50</v>
      </c>
    </row>
    <row r="43" spans="1:7" ht="30" x14ac:dyDescent="0.25">
      <c r="A43" s="19">
        <f>IF($C43="","",SUBTOTAL(3,$C$6:C43))</f>
        <v>36</v>
      </c>
      <c r="B43" s="3">
        <v>6</v>
      </c>
      <c r="C43" s="6" t="s">
        <v>94</v>
      </c>
      <c r="D43" s="5" t="s">
        <v>95</v>
      </c>
      <c r="E43" s="5" t="s">
        <v>10</v>
      </c>
      <c r="F43" s="5" t="s">
        <v>96</v>
      </c>
      <c r="G43" s="2">
        <v>20</v>
      </c>
    </row>
    <row r="44" spans="1:7" ht="30" x14ac:dyDescent="0.25">
      <c r="A44" s="19">
        <f>IF($C44="","",SUBTOTAL(3,$C$6:C44))</f>
        <v>37</v>
      </c>
      <c r="B44" s="3">
        <v>7</v>
      </c>
      <c r="C44" s="6" t="s">
        <v>97</v>
      </c>
      <c r="D44" s="5" t="s">
        <v>98</v>
      </c>
      <c r="E44" s="5" t="s">
        <v>10</v>
      </c>
      <c r="F44" s="5" t="s">
        <v>63</v>
      </c>
      <c r="G44" s="2">
        <v>200</v>
      </c>
    </row>
    <row r="45" spans="1:7" ht="30" x14ac:dyDescent="0.25">
      <c r="A45" s="19">
        <f>IF($C45="","",SUBTOTAL(3,$C$6:C45))</f>
        <v>38</v>
      </c>
      <c r="B45" s="3">
        <v>8</v>
      </c>
      <c r="C45" s="4" t="s">
        <v>99</v>
      </c>
      <c r="D45" s="5" t="s">
        <v>100</v>
      </c>
      <c r="E45" s="5" t="s">
        <v>43</v>
      </c>
      <c r="F45" s="5" t="s">
        <v>96</v>
      </c>
      <c r="G45" s="2">
        <v>4000</v>
      </c>
    </row>
    <row r="46" spans="1:7" ht="30" x14ac:dyDescent="0.25">
      <c r="A46" s="19">
        <f>IF($C46="","",SUBTOTAL(3,$C$6:C46))</f>
        <v>39</v>
      </c>
      <c r="B46" s="3">
        <v>9</v>
      </c>
      <c r="C46" s="4" t="s">
        <v>101</v>
      </c>
      <c r="D46" s="5" t="s">
        <v>102</v>
      </c>
      <c r="E46" s="5" t="s">
        <v>43</v>
      </c>
      <c r="F46" s="5" t="s">
        <v>14</v>
      </c>
      <c r="G46" s="2">
        <v>50000</v>
      </c>
    </row>
    <row r="47" spans="1:7" ht="30" x14ac:dyDescent="0.25">
      <c r="A47" s="19">
        <f>IF($C47="","",SUBTOTAL(3,$C$6:C47))</f>
        <v>40</v>
      </c>
      <c r="B47" s="3">
        <v>10</v>
      </c>
      <c r="C47" s="4" t="s">
        <v>103</v>
      </c>
      <c r="D47" s="5" t="s">
        <v>104</v>
      </c>
      <c r="E47" s="5" t="s">
        <v>105</v>
      </c>
      <c r="F47" s="5" t="s">
        <v>96</v>
      </c>
      <c r="G47" s="2">
        <v>1000</v>
      </c>
    </row>
    <row r="48" spans="1:7" ht="45" x14ac:dyDescent="0.25">
      <c r="A48" s="19">
        <f>IF($C48="","",SUBTOTAL(3,$C$6:C48))</f>
        <v>41</v>
      </c>
      <c r="B48" s="3">
        <v>11</v>
      </c>
      <c r="C48" s="4" t="s">
        <v>106</v>
      </c>
      <c r="D48" s="5" t="s">
        <v>107</v>
      </c>
      <c r="E48" s="5" t="s">
        <v>43</v>
      </c>
      <c r="F48" s="5" t="s">
        <v>96</v>
      </c>
      <c r="G48" s="2">
        <v>200</v>
      </c>
    </row>
    <row r="49" spans="1:7" ht="45" x14ac:dyDescent="0.25">
      <c r="A49" s="19">
        <f>IF($C49="","",SUBTOTAL(3,$C$6:C49))</f>
        <v>42</v>
      </c>
      <c r="B49" s="3">
        <v>12</v>
      </c>
      <c r="C49" s="4" t="s">
        <v>108</v>
      </c>
      <c r="D49" s="5" t="s">
        <v>109</v>
      </c>
      <c r="E49" s="5" t="s">
        <v>43</v>
      </c>
      <c r="F49" s="5" t="s">
        <v>96</v>
      </c>
      <c r="G49" s="2">
        <v>200</v>
      </c>
    </row>
    <row r="50" spans="1:7" ht="30" x14ac:dyDescent="0.25">
      <c r="A50" s="19">
        <f>IF($C50="","",SUBTOTAL(3,$C$6:C50))</f>
        <v>43</v>
      </c>
      <c r="B50" s="3">
        <v>13</v>
      </c>
      <c r="C50" s="4" t="s">
        <v>110</v>
      </c>
      <c r="D50" s="5" t="s">
        <v>111</v>
      </c>
      <c r="E50" s="5" t="s">
        <v>43</v>
      </c>
      <c r="F50" s="5" t="s">
        <v>14</v>
      </c>
      <c r="G50" s="2">
        <v>10000</v>
      </c>
    </row>
    <row r="51" spans="1:7" ht="30" x14ac:dyDescent="0.25">
      <c r="A51" s="19">
        <f>IF($C51="","",SUBTOTAL(3,$C$6:C51))</f>
        <v>44</v>
      </c>
      <c r="B51" s="3">
        <v>14</v>
      </c>
      <c r="C51" s="4" t="s">
        <v>112</v>
      </c>
      <c r="D51" s="5" t="s">
        <v>113</v>
      </c>
      <c r="E51" s="5" t="s">
        <v>114</v>
      </c>
      <c r="F51" s="5" t="s">
        <v>96</v>
      </c>
      <c r="G51" s="2">
        <v>200</v>
      </c>
    </row>
    <row r="52" spans="1:7" ht="30" x14ac:dyDescent="0.25">
      <c r="A52" s="19">
        <f>IF($C52="","",SUBTOTAL(3,$C$6:C52))</f>
        <v>45</v>
      </c>
      <c r="B52" s="3">
        <v>15</v>
      </c>
      <c r="C52" s="4" t="s">
        <v>115</v>
      </c>
      <c r="D52" s="5" t="s">
        <v>116</v>
      </c>
      <c r="E52" s="5" t="s">
        <v>43</v>
      </c>
      <c r="F52" s="5" t="s">
        <v>90</v>
      </c>
      <c r="G52" s="2">
        <v>300</v>
      </c>
    </row>
    <row r="53" spans="1:7" ht="60" x14ac:dyDescent="0.25">
      <c r="A53" s="19">
        <f>IF($C53="","",SUBTOTAL(3,$C$6:C53))</f>
        <v>46</v>
      </c>
      <c r="B53" s="3">
        <v>16</v>
      </c>
      <c r="C53" s="4" t="s">
        <v>117</v>
      </c>
      <c r="D53" s="5" t="s">
        <v>118</v>
      </c>
      <c r="E53" s="5" t="s">
        <v>43</v>
      </c>
      <c r="F53" s="5" t="s">
        <v>14</v>
      </c>
      <c r="G53" s="2">
        <v>300</v>
      </c>
    </row>
    <row r="54" spans="1:7" ht="30" x14ac:dyDescent="0.25">
      <c r="A54" s="19">
        <f>IF($C54="","",SUBTOTAL(3,$C$6:C54))</f>
        <v>47</v>
      </c>
      <c r="B54" s="3">
        <v>17</v>
      </c>
      <c r="C54" s="4" t="s">
        <v>119</v>
      </c>
      <c r="D54" s="5" t="s">
        <v>120</v>
      </c>
      <c r="E54" s="5" t="s">
        <v>121</v>
      </c>
      <c r="F54" s="5" t="s">
        <v>90</v>
      </c>
      <c r="G54" s="2">
        <v>300</v>
      </c>
    </row>
    <row r="55" spans="1:7" ht="60" x14ac:dyDescent="0.25">
      <c r="A55" s="19">
        <f>IF($C55="","",SUBTOTAL(3,$C$6:C55))</f>
        <v>48</v>
      </c>
      <c r="B55" s="3">
        <v>18</v>
      </c>
      <c r="C55" s="4" t="s">
        <v>122</v>
      </c>
      <c r="D55" s="33" t="s">
        <v>123</v>
      </c>
      <c r="E55" s="7" t="s">
        <v>124</v>
      </c>
      <c r="F55" s="5" t="s">
        <v>90</v>
      </c>
      <c r="G55" s="2">
        <v>20000</v>
      </c>
    </row>
    <row r="56" spans="1:7" x14ac:dyDescent="0.25">
      <c r="A56" s="19" t="str">
        <f>IF($C56="","",SUBTOTAL(3,$C$6:C56))</f>
        <v/>
      </c>
      <c r="B56" s="9" t="s">
        <v>338</v>
      </c>
      <c r="C56" s="8"/>
      <c r="D56" s="8"/>
      <c r="E56" s="8"/>
      <c r="F56" s="8"/>
      <c r="G56" s="2">
        <v>0</v>
      </c>
    </row>
    <row r="57" spans="1:7" ht="60" x14ac:dyDescent="0.25">
      <c r="A57" s="19">
        <f>IF($C57="","",SUBTOTAL(3,$C$6:C57))</f>
        <v>49</v>
      </c>
      <c r="B57" s="3">
        <v>1</v>
      </c>
      <c r="C57" s="4" t="s">
        <v>125</v>
      </c>
      <c r="D57" s="5" t="s">
        <v>126</v>
      </c>
      <c r="E57" s="5" t="s">
        <v>127</v>
      </c>
      <c r="F57" s="5" t="s">
        <v>14</v>
      </c>
      <c r="G57" s="2">
        <v>25000</v>
      </c>
    </row>
    <row r="58" spans="1:7" ht="45" x14ac:dyDescent="0.25">
      <c r="A58" s="19">
        <f>IF($C58="","",SUBTOTAL(3,$C$6:C58))</f>
        <v>50</v>
      </c>
      <c r="B58" s="3">
        <v>2</v>
      </c>
      <c r="C58" s="4" t="s">
        <v>128</v>
      </c>
      <c r="D58" s="5" t="s">
        <v>129</v>
      </c>
      <c r="E58" s="5" t="s">
        <v>130</v>
      </c>
      <c r="F58" s="5" t="s">
        <v>90</v>
      </c>
      <c r="G58" s="2">
        <v>1000</v>
      </c>
    </row>
    <row r="59" spans="1:7" ht="30" x14ac:dyDescent="0.25">
      <c r="A59" s="19">
        <f>IF($C59="","",SUBTOTAL(3,$C$6:C59))</f>
        <v>51</v>
      </c>
      <c r="B59" s="3">
        <v>3</v>
      </c>
      <c r="C59" s="10" t="s">
        <v>131</v>
      </c>
      <c r="D59" s="34" t="s">
        <v>132</v>
      </c>
      <c r="E59" s="5" t="s">
        <v>43</v>
      </c>
      <c r="F59" s="5" t="s">
        <v>90</v>
      </c>
      <c r="G59" s="2">
        <v>60000</v>
      </c>
    </row>
    <row r="60" spans="1:7" ht="30" x14ac:dyDescent="0.25">
      <c r="A60" s="19">
        <f>IF($C60="","",SUBTOTAL(3,$C$6:C60))</f>
        <v>52</v>
      </c>
      <c r="B60" s="3">
        <v>4</v>
      </c>
      <c r="C60" s="10" t="s">
        <v>133</v>
      </c>
      <c r="D60" s="34" t="s">
        <v>134</v>
      </c>
      <c r="E60" s="5" t="s">
        <v>43</v>
      </c>
      <c r="F60" s="5" t="s">
        <v>14</v>
      </c>
      <c r="G60" s="2">
        <v>5000</v>
      </c>
    </row>
    <row r="61" spans="1:7" ht="409.5" x14ac:dyDescent="0.25">
      <c r="A61" s="19">
        <f>IF($C61="","",SUBTOTAL(3,$C$6:C61))</f>
        <v>53</v>
      </c>
      <c r="B61" s="3">
        <v>5</v>
      </c>
      <c r="C61" s="22" t="s">
        <v>135</v>
      </c>
      <c r="D61" s="33" t="s">
        <v>136</v>
      </c>
      <c r="E61" s="5" t="s">
        <v>43</v>
      </c>
      <c r="F61" s="5" t="s">
        <v>137</v>
      </c>
      <c r="G61" s="2">
        <v>40000</v>
      </c>
    </row>
    <row r="62" spans="1:7" ht="90" x14ac:dyDescent="0.25">
      <c r="A62" s="19">
        <f>IF($C62="","",SUBTOTAL(3,$C$6:C62))</f>
        <v>54</v>
      </c>
      <c r="B62" s="3">
        <v>6</v>
      </c>
      <c r="C62" s="10" t="s">
        <v>138</v>
      </c>
      <c r="D62" s="35" t="s">
        <v>139</v>
      </c>
      <c r="E62" s="5" t="s">
        <v>43</v>
      </c>
      <c r="F62" s="5" t="s">
        <v>14</v>
      </c>
      <c r="G62" s="2">
        <v>1000</v>
      </c>
    </row>
    <row r="63" spans="1:7" ht="30" x14ac:dyDescent="0.25">
      <c r="A63" s="19">
        <f>IF($C63="","",SUBTOTAL(3,$C$6:C63))</f>
        <v>55</v>
      </c>
      <c r="B63" s="3">
        <v>7</v>
      </c>
      <c r="C63" s="10" t="s">
        <v>140</v>
      </c>
      <c r="D63" s="34" t="s">
        <v>141</v>
      </c>
      <c r="E63" s="5" t="s">
        <v>43</v>
      </c>
      <c r="F63" s="5" t="s">
        <v>90</v>
      </c>
      <c r="G63" s="2">
        <v>1000</v>
      </c>
    </row>
    <row r="64" spans="1:7" ht="30" x14ac:dyDescent="0.25">
      <c r="A64" s="19">
        <f>IF($C64="","",SUBTOTAL(3,$C$6:C64))</f>
        <v>56</v>
      </c>
      <c r="B64" s="3">
        <v>8</v>
      </c>
      <c r="C64" s="10" t="s">
        <v>142</v>
      </c>
      <c r="D64" s="34" t="s">
        <v>143</v>
      </c>
      <c r="E64" s="5" t="s">
        <v>43</v>
      </c>
      <c r="F64" s="5" t="s">
        <v>90</v>
      </c>
      <c r="G64" s="2">
        <v>100000</v>
      </c>
    </row>
    <row r="65" spans="1:7" ht="30" x14ac:dyDescent="0.25">
      <c r="A65" s="19">
        <f>IF($C65="","",SUBTOTAL(3,$C$6:C65))</f>
        <v>57</v>
      </c>
      <c r="B65" s="3">
        <v>9</v>
      </c>
      <c r="C65" s="4" t="s">
        <v>144</v>
      </c>
      <c r="D65" s="5" t="s">
        <v>145</v>
      </c>
      <c r="E65" s="3" t="s">
        <v>105</v>
      </c>
      <c r="F65" s="5" t="s">
        <v>14</v>
      </c>
      <c r="G65" s="2">
        <v>3000</v>
      </c>
    </row>
    <row r="66" spans="1:7" ht="31.5" x14ac:dyDescent="0.25">
      <c r="A66" s="19">
        <f>IF($C66="","",SUBTOTAL(3,$C$6:C66))</f>
        <v>58</v>
      </c>
      <c r="B66" s="3">
        <v>10</v>
      </c>
      <c r="C66" s="4" t="s">
        <v>146</v>
      </c>
      <c r="D66" s="5" t="s">
        <v>147</v>
      </c>
      <c r="E66" s="3" t="s">
        <v>105</v>
      </c>
      <c r="F66" s="23" t="s">
        <v>96</v>
      </c>
      <c r="G66" s="2">
        <v>1000</v>
      </c>
    </row>
    <row r="67" spans="1:7" ht="75" x14ac:dyDescent="0.25">
      <c r="A67" s="19">
        <f>IF($C67="","",SUBTOTAL(3,$C$6:C67))</f>
        <v>59</v>
      </c>
      <c r="B67" s="3">
        <v>11</v>
      </c>
      <c r="C67" s="4" t="s">
        <v>148</v>
      </c>
      <c r="D67" s="33" t="s">
        <v>149</v>
      </c>
      <c r="E67" s="5" t="s">
        <v>127</v>
      </c>
      <c r="F67" s="5" t="s">
        <v>66</v>
      </c>
      <c r="G67" s="2">
        <v>20</v>
      </c>
    </row>
    <row r="68" spans="1:7" ht="48.75" customHeight="1" x14ac:dyDescent="0.25">
      <c r="A68" s="19">
        <f>IF($C68="","",SUBTOTAL(3,$C$6:C68))</f>
        <v>60</v>
      </c>
      <c r="B68" s="3">
        <v>12</v>
      </c>
      <c r="C68" s="4" t="s">
        <v>150</v>
      </c>
      <c r="D68" s="5" t="s">
        <v>151</v>
      </c>
      <c r="E68" s="5" t="s">
        <v>127</v>
      </c>
      <c r="F68" s="5" t="s">
        <v>90</v>
      </c>
      <c r="G68" s="2">
        <v>2000</v>
      </c>
    </row>
    <row r="69" spans="1:7" ht="93" customHeight="1" x14ac:dyDescent="0.25">
      <c r="A69" s="19">
        <f>IF($C69="","",SUBTOTAL(3,$C$6:C69))</f>
        <v>61</v>
      </c>
      <c r="B69" s="3">
        <v>13</v>
      </c>
      <c r="C69" s="4" t="s">
        <v>152</v>
      </c>
      <c r="D69" s="33" t="s">
        <v>153</v>
      </c>
      <c r="E69" s="5" t="s">
        <v>43</v>
      </c>
      <c r="F69" s="5" t="s">
        <v>90</v>
      </c>
      <c r="G69" s="2">
        <v>2000</v>
      </c>
    </row>
    <row r="70" spans="1:7" ht="30" x14ac:dyDescent="0.25">
      <c r="A70" s="19">
        <f>IF($C70="","",SUBTOTAL(3,$C$6:C70))</f>
        <v>62</v>
      </c>
      <c r="B70" s="3">
        <v>14</v>
      </c>
      <c r="C70" s="4" t="s">
        <v>154</v>
      </c>
      <c r="D70" s="5" t="s">
        <v>155</v>
      </c>
      <c r="E70" s="5" t="s">
        <v>43</v>
      </c>
      <c r="F70" s="5" t="s">
        <v>156</v>
      </c>
      <c r="G70" s="2">
        <v>70000</v>
      </c>
    </row>
    <row r="71" spans="1:7" ht="30" x14ac:dyDescent="0.25">
      <c r="A71" s="19">
        <f>IF($C71="","",SUBTOTAL(3,$C$6:C71))</f>
        <v>63</v>
      </c>
      <c r="B71" s="3">
        <v>15</v>
      </c>
      <c r="C71" s="4" t="s">
        <v>157</v>
      </c>
      <c r="D71" s="5" t="s">
        <v>158</v>
      </c>
      <c r="E71" s="5" t="s">
        <v>43</v>
      </c>
      <c r="F71" s="5" t="s">
        <v>96</v>
      </c>
      <c r="G71" s="2">
        <v>100000</v>
      </c>
    </row>
    <row r="72" spans="1:7" ht="75" x14ac:dyDescent="0.25">
      <c r="A72" s="19">
        <f>IF($C72="","",SUBTOTAL(3,$C$6:C72))</f>
        <v>64</v>
      </c>
      <c r="B72" s="3">
        <v>16</v>
      </c>
      <c r="C72" s="1" t="s">
        <v>159</v>
      </c>
      <c r="D72" s="36" t="s">
        <v>160</v>
      </c>
      <c r="E72" s="5" t="s">
        <v>43</v>
      </c>
      <c r="F72" s="5" t="s">
        <v>66</v>
      </c>
      <c r="G72" s="2">
        <v>8000</v>
      </c>
    </row>
    <row r="73" spans="1:7" ht="75" x14ac:dyDescent="0.25">
      <c r="A73" s="19">
        <f>IF($C73="","",SUBTOTAL(3,$C$6:C73))</f>
        <v>65</v>
      </c>
      <c r="B73" s="3">
        <v>17</v>
      </c>
      <c r="C73" s="1" t="s">
        <v>161</v>
      </c>
      <c r="D73" s="36" t="s">
        <v>162</v>
      </c>
      <c r="E73" s="5" t="s">
        <v>43</v>
      </c>
      <c r="F73" s="5" t="s">
        <v>54</v>
      </c>
      <c r="G73" s="2">
        <v>4000</v>
      </c>
    </row>
    <row r="74" spans="1:7" ht="75" x14ac:dyDescent="0.25">
      <c r="A74" s="19">
        <f>IF($C74="","",SUBTOTAL(3,$C$6:C74))</f>
        <v>66</v>
      </c>
      <c r="B74" s="3">
        <v>18</v>
      </c>
      <c r="C74" s="1" t="s">
        <v>163</v>
      </c>
      <c r="D74" s="36" t="s">
        <v>164</v>
      </c>
      <c r="E74" s="5" t="s">
        <v>43</v>
      </c>
      <c r="F74" s="5" t="s">
        <v>54</v>
      </c>
      <c r="G74" s="2">
        <v>15000</v>
      </c>
    </row>
    <row r="75" spans="1:7" ht="30" x14ac:dyDescent="0.25">
      <c r="A75" s="19">
        <f>IF($C75="","",SUBTOTAL(3,$C$6:C75))</f>
        <v>67</v>
      </c>
      <c r="B75" s="3">
        <v>19</v>
      </c>
      <c r="C75" s="6" t="s">
        <v>165</v>
      </c>
      <c r="D75" s="5" t="s">
        <v>166</v>
      </c>
      <c r="E75" s="5" t="s">
        <v>43</v>
      </c>
      <c r="F75" s="5" t="s">
        <v>66</v>
      </c>
      <c r="G75" s="2">
        <v>1000</v>
      </c>
    </row>
    <row r="76" spans="1:7" ht="45" x14ac:dyDescent="0.25">
      <c r="A76" s="19">
        <f>IF($C76="","",SUBTOTAL(3,$C$6:C76))</f>
        <v>68</v>
      </c>
      <c r="B76" s="3">
        <v>20</v>
      </c>
      <c r="C76" s="4" t="s">
        <v>167</v>
      </c>
      <c r="D76" s="5" t="s">
        <v>168</v>
      </c>
      <c r="E76" s="5" t="s">
        <v>43</v>
      </c>
      <c r="F76" s="5" t="s">
        <v>14</v>
      </c>
      <c r="G76" s="2">
        <v>70000</v>
      </c>
    </row>
    <row r="77" spans="1:7" ht="135" x14ac:dyDescent="0.25">
      <c r="A77" s="19">
        <f>IF($C77="","",SUBTOTAL(3,$C$6:C77))</f>
        <v>69</v>
      </c>
      <c r="B77" s="3">
        <v>21</v>
      </c>
      <c r="C77" s="10" t="s">
        <v>169</v>
      </c>
      <c r="D77" s="33" t="s">
        <v>170</v>
      </c>
      <c r="E77" s="5" t="s">
        <v>43</v>
      </c>
      <c r="F77" s="5" t="s">
        <v>171</v>
      </c>
      <c r="G77" s="2">
        <v>500</v>
      </c>
    </row>
    <row r="78" spans="1:7" ht="45" x14ac:dyDescent="0.25">
      <c r="A78" s="19">
        <f>IF($C78="","",SUBTOTAL(3,$C$6:C78))</f>
        <v>70</v>
      </c>
      <c r="B78" s="3">
        <v>22</v>
      </c>
      <c r="C78" s="4" t="s">
        <v>172</v>
      </c>
      <c r="D78" s="5" t="s">
        <v>173</v>
      </c>
      <c r="E78" s="5" t="s">
        <v>43</v>
      </c>
      <c r="F78" s="5" t="s">
        <v>174</v>
      </c>
      <c r="G78" s="2">
        <v>4000</v>
      </c>
    </row>
    <row r="79" spans="1:7" ht="60" x14ac:dyDescent="0.25">
      <c r="A79" s="19">
        <f>IF($C79="","",SUBTOTAL(3,$C$6:C79))</f>
        <v>71</v>
      </c>
      <c r="B79" s="3">
        <v>23</v>
      </c>
      <c r="C79" s="4" t="s">
        <v>175</v>
      </c>
      <c r="D79" s="5" t="s">
        <v>176</v>
      </c>
      <c r="E79" s="3" t="s">
        <v>43</v>
      </c>
      <c r="F79" s="23" t="s">
        <v>96</v>
      </c>
      <c r="G79" s="2">
        <v>20000</v>
      </c>
    </row>
    <row r="80" spans="1:7" x14ac:dyDescent="0.25">
      <c r="A80" s="19" t="str">
        <f>IF($C80="","",SUBTOTAL(3,$C$6:C80))</f>
        <v/>
      </c>
      <c r="B80" s="9" t="s">
        <v>339</v>
      </c>
      <c r="C80" s="8"/>
      <c r="D80" s="8"/>
      <c r="E80" s="8"/>
      <c r="F80" s="8"/>
      <c r="G80" s="2">
        <v>0</v>
      </c>
    </row>
    <row r="81" spans="1:7" ht="240" x14ac:dyDescent="0.25">
      <c r="A81" s="19">
        <f>IF($C81="","",SUBTOTAL(3,$C$6:C81))</f>
        <v>72</v>
      </c>
      <c r="B81" s="3">
        <v>1</v>
      </c>
      <c r="C81" s="4" t="s">
        <v>177</v>
      </c>
      <c r="D81" s="5" t="s">
        <v>178</v>
      </c>
      <c r="E81" s="5" t="s">
        <v>127</v>
      </c>
      <c r="F81" s="5" t="s">
        <v>90</v>
      </c>
      <c r="G81" s="2">
        <v>5000</v>
      </c>
    </row>
    <row r="82" spans="1:7" ht="30" x14ac:dyDescent="0.25">
      <c r="A82" s="19">
        <f>IF($C82="","",SUBTOTAL(3,$C$6:C82))</f>
        <v>73</v>
      </c>
      <c r="B82" s="3">
        <v>2</v>
      </c>
      <c r="C82" s="4" t="s">
        <v>179</v>
      </c>
      <c r="D82" s="5" t="s">
        <v>180</v>
      </c>
      <c r="E82" s="5" t="s">
        <v>127</v>
      </c>
      <c r="F82" s="5" t="s">
        <v>90</v>
      </c>
      <c r="G82" s="2">
        <v>5000</v>
      </c>
    </row>
    <row r="83" spans="1:7" ht="135" x14ac:dyDescent="0.25">
      <c r="A83" s="19">
        <f>IF($C83="","",SUBTOTAL(3,$C$6:C83))</f>
        <v>74</v>
      </c>
      <c r="B83" s="3">
        <v>3</v>
      </c>
      <c r="C83" s="4" t="s">
        <v>181</v>
      </c>
      <c r="D83" s="5" t="s">
        <v>182</v>
      </c>
      <c r="E83" s="5" t="s">
        <v>89</v>
      </c>
      <c r="F83" s="5" t="s">
        <v>183</v>
      </c>
      <c r="G83" s="2">
        <v>30</v>
      </c>
    </row>
    <row r="84" spans="1:7" ht="135" x14ac:dyDescent="0.25">
      <c r="A84" s="19">
        <f>IF($C84="","",SUBTOTAL(3,$C$6:C84))</f>
        <v>75</v>
      </c>
      <c r="B84" s="3">
        <v>4</v>
      </c>
      <c r="C84" s="4" t="s">
        <v>184</v>
      </c>
      <c r="D84" s="5" t="s">
        <v>182</v>
      </c>
      <c r="E84" s="5" t="s">
        <v>89</v>
      </c>
      <c r="F84" s="5" t="s">
        <v>183</v>
      </c>
      <c r="G84" s="2">
        <v>50</v>
      </c>
    </row>
    <row r="85" spans="1:7" ht="105" x14ac:dyDescent="0.25">
      <c r="A85" s="19">
        <f>IF($C85="","",SUBTOTAL(3,$C$6:C85))</f>
        <v>76</v>
      </c>
      <c r="B85" s="3">
        <v>5</v>
      </c>
      <c r="C85" s="4" t="s">
        <v>185</v>
      </c>
      <c r="D85" s="5" t="s">
        <v>186</v>
      </c>
      <c r="E85" s="5" t="s">
        <v>187</v>
      </c>
      <c r="F85" s="5" t="s">
        <v>188</v>
      </c>
      <c r="G85" s="2">
        <v>20</v>
      </c>
    </row>
    <row r="86" spans="1:7" ht="165" x14ac:dyDescent="0.25">
      <c r="A86" s="19">
        <f>IF($C86="","",SUBTOTAL(3,$C$6:C86))</f>
        <v>77</v>
      </c>
      <c r="B86" s="3">
        <v>6</v>
      </c>
      <c r="C86" s="4" t="s">
        <v>189</v>
      </c>
      <c r="D86" s="5" t="s">
        <v>190</v>
      </c>
      <c r="E86" s="5" t="s">
        <v>89</v>
      </c>
      <c r="F86" s="5" t="s">
        <v>52</v>
      </c>
      <c r="G86" s="2">
        <v>50</v>
      </c>
    </row>
    <row r="87" spans="1:7" x14ac:dyDescent="0.25">
      <c r="A87" s="19" t="str">
        <f>IF($C87="","",SUBTOTAL(3,$C$6:C87))</f>
        <v/>
      </c>
      <c r="B87" s="12" t="s">
        <v>340</v>
      </c>
      <c r="C87" s="11"/>
      <c r="D87" s="11"/>
      <c r="E87" s="12"/>
      <c r="F87" s="11"/>
      <c r="G87" s="2">
        <v>0</v>
      </c>
    </row>
    <row r="88" spans="1:7" ht="30" x14ac:dyDescent="0.25">
      <c r="A88" s="19">
        <f>IF($C88="","",SUBTOTAL(3,$C$6:C88))</f>
        <v>78</v>
      </c>
      <c r="B88" s="24">
        <v>1</v>
      </c>
      <c r="C88" s="4" t="s">
        <v>191</v>
      </c>
      <c r="D88" s="5" t="s">
        <v>192</v>
      </c>
      <c r="E88" s="5" t="s">
        <v>187</v>
      </c>
      <c r="F88" s="5" t="s">
        <v>193</v>
      </c>
      <c r="G88" s="2">
        <v>12</v>
      </c>
    </row>
    <row r="89" spans="1:7" ht="30" x14ac:dyDescent="0.25">
      <c r="A89" s="19">
        <f>IF($C89="","",SUBTOTAL(3,$C$6:C89))</f>
        <v>79</v>
      </c>
      <c r="B89" s="24">
        <v>2</v>
      </c>
      <c r="C89" s="4" t="s">
        <v>194</v>
      </c>
      <c r="D89" s="5" t="s">
        <v>195</v>
      </c>
      <c r="E89" s="5" t="s">
        <v>196</v>
      </c>
      <c r="F89" s="5" t="s">
        <v>197</v>
      </c>
      <c r="G89" s="2">
        <v>25</v>
      </c>
    </row>
    <row r="90" spans="1:7" ht="30" x14ac:dyDescent="0.25">
      <c r="A90" s="19">
        <f>IF($C90="","",SUBTOTAL(3,$C$6:C90))</f>
        <v>80</v>
      </c>
      <c r="B90" s="24">
        <v>3</v>
      </c>
      <c r="C90" s="4" t="s">
        <v>198</v>
      </c>
      <c r="D90" s="5" t="s">
        <v>195</v>
      </c>
      <c r="E90" s="5" t="s">
        <v>196</v>
      </c>
      <c r="F90" s="5" t="s">
        <v>197</v>
      </c>
      <c r="G90" s="2">
        <v>50</v>
      </c>
    </row>
    <row r="91" spans="1:7" ht="30" x14ac:dyDescent="0.25">
      <c r="A91" s="19">
        <f>IF($C91="","",SUBTOTAL(3,$C$6:C91))</f>
        <v>81</v>
      </c>
      <c r="B91" s="24">
        <v>4</v>
      </c>
      <c r="C91" s="4" t="s">
        <v>199</v>
      </c>
      <c r="D91" s="5" t="s">
        <v>200</v>
      </c>
      <c r="E91" s="5" t="s">
        <v>187</v>
      </c>
      <c r="F91" s="5" t="s">
        <v>193</v>
      </c>
      <c r="G91" s="2">
        <v>6</v>
      </c>
    </row>
    <row r="92" spans="1:7" ht="30" x14ac:dyDescent="0.25">
      <c r="A92" s="19">
        <f>IF($C92="","",SUBTOTAL(3,$C$6:C92))</f>
        <v>82</v>
      </c>
      <c r="B92" s="24">
        <v>5</v>
      </c>
      <c r="C92" s="4" t="s">
        <v>201</v>
      </c>
      <c r="D92" s="5" t="s">
        <v>202</v>
      </c>
      <c r="E92" s="5" t="s">
        <v>187</v>
      </c>
      <c r="F92" s="5" t="s">
        <v>193</v>
      </c>
      <c r="G92" s="2">
        <v>25</v>
      </c>
    </row>
    <row r="93" spans="1:7" ht="30" x14ac:dyDescent="0.25">
      <c r="A93" s="19">
        <f>IF($C93="","",SUBTOTAL(3,$C$6:C93))</f>
        <v>83</v>
      </c>
      <c r="B93" s="24">
        <v>6</v>
      </c>
      <c r="C93" s="25" t="s">
        <v>203</v>
      </c>
      <c r="D93" s="7" t="s">
        <v>204</v>
      </c>
      <c r="E93" s="5" t="s">
        <v>187</v>
      </c>
      <c r="F93" s="5" t="s">
        <v>193</v>
      </c>
      <c r="G93" s="2">
        <v>24</v>
      </c>
    </row>
    <row r="94" spans="1:7" ht="30" x14ac:dyDescent="0.25">
      <c r="A94" s="19">
        <f>IF($C94="","",SUBTOTAL(3,$C$6:C94))</f>
        <v>84</v>
      </c>
      <c r="B94" s="24">
        <v>7</v>
      </c>
      <c r="C94" s="4" t="s">
        <v>205</v>
      </c>
      <c r="D94" s="5" t="s">
        <v>202</v>
      </c>
      <c r="E94" s="5" t="s">
        <v>187</v>
      </c>
      <c r="F94" s="5" t="s">
        <v>193</v>
      </c>
      <c r="G94" s="2">
        <v>25</v>
      </c>
    </row>
    <row r="95" spans="1:7" ht="30" x14ac:dyDescent="0.25">
      <c r="A95" s="19">
        <f>IF($C95="","",SUBTOTAL(3,$C$6:C95))</f>
        <v>85</v>
      </c>
      <c r="B95" s="24">
        <v>8</v>
      </c>
      <c r="C95" s="4" t="s">
        <v>206</v>
      </c>
      <c r="D95" s="5" t="s">
        <v>207</v>
      </c>
      <c r="E95" s="5" t="s">
        <v>187</v>
      </c>
      <c r="F95" s="5" t="s">
        <v>193</v>
      </c>
      <c r="G95" s="2">
        <v>12</v>
      </c>
    </row>
    <row r="96" spans="1:7" ht="30" x14ac:dyDescent="0.25">
      <c r="A96" s="19">
        <f>IF($C96="","",SUBTOTAL(3,$C$6:C96))</f>
        <v>86</v>
      </c>
      <c r="B96" s="24">
        <v>9</v>
      </c>
      <c r="C96" s="4" t="s">
        <v>208</v>
      </c>
      <c r="D96" s="5" t="s">
        <v>207</v>
      </c>
      <c r="E96" s="5" t="s">
        <v>187</v>
      </c>
      <c r="F96" s="5" t="s">
        <v>193</v>
      </c>
      <c r="G96" s="2">
        <v>12</v>
      </c>
    </row>
    <row r="97" spans="1:7" ht="45" x14ac:dyDescent="0.25">
      <c r="A97" s="19">
        <f>IF($C97="","",SUBTOTAL(3,$C$6:C97))</f>
        <v>87</v>
      </c>
      <c r="B97" s="24">
        <v>10</v>
      </c>
      <c r="C97" s="6" t="s">
        <v>209</v>
      </c>
      <c r="D97" s="5" t="s">
        <v>210</v>
      </c>
      <c r="E97" s="5" t="s">
        <v>43</v>
      </c>
      <c r="F97" s="5" t="s">
        <v>211</v>
      </c>
      <c r="G97" s="2">
        <v>8</v>
      </c>
    </row>
    <row r="98" spans="1:7" ht="30" x14ac:dyDescent="0.25">
      <c r="A98" s="19">
        <f>IF($C98="","",SUBTOTAL(3,$C$6:C98))</f>
        <v>88</v>
      </c>
      <c r="B98" s="24">
        <v>11</v>
      </c>
      <c r="C98" s="4" t="s">
        <v>212</v>
      </c>
      <c r="D98" s="5" t="s">
        <v>213</v>
      </c>
      <c r="E98" s="5" t="s">
        <v>187</v>
      </c>
      <c r="F98" s="5" t="s">
        <v>193</v>
      </c>
      <c r="G98" s="2">
        <v>12</v>
      </c>
    </row>
    <row r="99" spans="1:7" ht="30" x14ac:dyDescent="0.25">
      <c r="A99" s="19">
        <f>IF($C99="","",SUBTOTAL(3,$C$6:C99))</f>
        <v>89</v>
      </c>
      <c r="B99" s="24">
        <v>12</v>
      </c>
      <c r="C99" s="4" t="s">
        <v>214</v>
      </c>
      <c r="D99" s="5" t="s">
        <v>215</v>
      </c>
      <c r="E99" s="5" t="s">
        <v>187</v>
      </c>
      <c r="F99" s="5" t="s">
        <v>193</v>
      </c>
      <c r="G99" s="2">
        <v>24</v>
      </c>
    </row>
    <row r="100" spans="1:7" x14ac:dyDescent="0.25">
      <c r="A100" s="19">
        <f>IF($C100="","",SUBTOTAL(3,$C$6:C100))</f>
        <v>90</v>
      </c>
      <c r="B100" s="24">
        <v>13</v>
      </c>
      <c r="C100" s="4" t="s">
        <v>216</v>
      </c>
      <c r="D100" s="5" t="s">
        <v>217</v>
      </c>
      <c r="E100" s="5" t="s">
        <v>187</v>
      </c>
      <c r="F100" s="5" t="s">
        <v>218</v>
      </c>
      <c r="G100" s="2">
        <v>12</v>
      </c>
    </row>
    <row r="101" spans="1:7" ht="30" x14ac:dyDescent="0.25">
      <c r="A101" s="19">
        <f>IF($C101="","",SUBTOTAL(3,$C$6:C101))</f>
        <v>91</v>
      </c>
      <c r="B101" s="24">
        <v>14</v>
      </c>
      <c r="C101" s="4" t="s">
        <v>219</v>
      </c>
      <c r="D101" s="5" t="s">
        <v>220</v>
      </c>
      <c r="E101" s="5" t="s">
        <v>89</v>
      </c>
      <c r="F101" s="5" t="s">
        <v>221</v>
      </c>
      <c r="G101" s="2">
        <v>40</v>
      </c>
    </row>
    <row r="102" spans="1:7" ht="30" x14ac:dyDescent="0.25">
      <c r="A102" s="19">
        <f>IF($C102="","",SUBTOTAL(3,$C$6:C102))</f>
        <v>92</v>
      </c>
      <c r="B102" s="24">
        <v>15</v>
      </c>
      <c r="C102" s="4" t="s">
        <v>222</v>
      </c>
      <c r="D102" s="5" t="s">
        <v>223</v>
      </c>
      <c r="E102" s="5" t="s">
        <v>187</v>
      </c>
      <c r="F102" s="5" t="s">
        <v>193</v>
      </c>
      <c r="G102" s="2">
        <v>10</v>
      </c>
    </row>
    <row r="103" spans="1:7" ht="30" x14ac:dyDescent="0.25">
      <c r="A103" s="19">
        <f>IF($C103="","",SUBTOTAL(3,$C$6:C103))</f>
        <v>93</v>
      </c>
      <c r="B103" s="24">
        <v>16</v>
      </c>
      <c r="C103" s="4" t="s">
        <v>224</v>
      </c>
      <c r="D103" s="5" t="s">
        <v>223</v>
      </c>
      <c r="E103" s="5" t="s">
        <v>187</v>
      </c>
      <c r="F103" s="5" t="s">
        <v>193</v>
      </c>
      <c r="G103" s="2">
        <v>10</v>
      </c>
    </row>
    <row r="104" spans="1:7" ht="30" x14ac:dyDescent="0.25">
      <c r="A104" s="19">
        <f>IF($C104="","",SUBTOTAL(3,$C$6:C104))</f>
        <v>94</v>
      </c>
      <c r="B104" s="24">
        <v>17</v>
      </c>
      <c r="C104" s="4" t="s">
        <v>225</v>
      </c>
      <c r="D104" s="5" t="s">
        <v>192</v>
      </c>
      <c r="E104" s="5" t="s">
        <v>187</v>
      </c>
      <c r="F104" s="5" t="s">
        <v>193</v>
      </c>
      <c r="G104" s="2">
        <v>20</v>
      </c>
    </row>
    <row r="105" spans="1:7" ht="30" x14ac:dyDescent="0.25">
      <c r="A105" s="19">
        <f>IF($C105="","",SUBTOTAL(3,$C$6:C105))</f>
        <v>95</v>
      </c>
      <c r="B105" s="24">
        <v>18</v>
      </c>
      <c r="C105" s="25" t="s">
        <v>226</v>
      </c>
      <c r="D105" s="7" t="s">
        <v>227</v>
      </c>
      <c r="E105" s="5" t="s">
        <v>187</v>
      </c>
      <c r="F105" s="5" t="s">
        <v>193</v>
      </c>
      <c r="G105" s="2">
        <v>15</v>
      </c>
    </row>
    <row r="106" spans="1:7" ht="30" x14ac:dyDescent="0.25">
      <c r="A106" s="19">
        <f>IF($C106="","",SUBTOTAL(3,$C$6:C106))</f>
        <v>96</v>
      </c>
      <c r="B106" s="24">
        <v>19</v>
      </c>
      <c r="C106" s="4" t="s">
        <v>228</v>
      </c>
      <c r="D106" s="5" t="s">
        <v>43</v>
      </c>
      <c r="E106" s="5" t="s">
        <v>43</v>
      </c>
      <c r="F106" s="5" t="s">
        <v>197</v>
      </c>
      <c r="G106" s="2">
        <v>6</v>
      </c>
    </row>
    <row r="107" spans="1:7" ht="30" x14ac:dyDescent="0.25">
      <c r="A107" s="19">
        <f>IF($C107="","",SUBTOTAL(3,$C$6:C107))</f>
        <v>97</v>
      </c>
      <c r="B107" s="24">
        <v>20</v>
      </c>
      <c r="C107" s="4" t="s">
        <v>229</v>
      </c>
      <c r="D107" s="5" t="s">
        <v>43</v>
      </c>
      <c r="E107" s="5" t="s">
        <v>43</v>
      </c>
      <c r="F107" s="5" t="s">
        <v>197</v>
      </c>
      <c r="G107" s="2">
        <v>6</v>
      </c>
    </row>
    <row r="108" spans="1:7" ht="30" x14ac:dyDescent="0.25">
      <c r="A108" s="19">
        <f>IF($C108="","",SUBTOTAL(3,$C$6:C108))</f>
        <v>98</v>
      </c>
      <c r="B108" s="24">
        <v>21</v>
      </c>
      <c r="C108" s="4" t="s">
        <v>230</v>
      </c>
      <c r="D108" s="5" t="s">
        <v>231</v>
      </c>
      <c r="E108" s="5" t="s">
        <v>89</v>
      </c>
      <c r="F108" s="5" t="s">
        <v>156</v>
      </c>
      <c r="G108" s="2">
        <v>80</v>
      </c>
    </row>
    <row r="109" spans="1:7" ht="30" x14ac:dyDescent="0.25">
      <c r="A109" s="19">
        <f>IF($C109="","",SUBTOTAL(3,$C$6:C109))</f>
        <v>99</v>
      </c>
      <c r="B109" s="24">
        <v>22</v>
      </c>
      <c r="C109" s="4" t="s">
        <v>232</v>
      </c>
      <c r="D109" s="5" t="s">
        <v>220</v>
      </c>
      <c r="E109" s="5" t="s">
        <v>89</v>
      </c>
      <c r="F109" s="5" t="s">
        <v>221</v>
      </c>
      <c r="G109" s="2">
        <v>2</v>
      </c>
    </row>
    <row r="110" spans="1:7" ht="30" x14ac:dyDescent="0.25">
      <c r="A110" s="19">
        <f>IF($C110="","",SUBTOTAL(3,$C$6:C110))</f>
        <v>100</v>
      </c>
      <c r="B110" s="24">
        <v>23</v>
      </c>
      <c r="C110" s="4" t="s">
        <v>233</v>
      </c>
      <c r="D110" s="5" t="s">
        <v>234</v>
      </c>
      <c r="E110" s="5" t="s">
        <v>187</v>
      </c>
      <c r="F110" s="5" t="s">
        <v>193</v>
      </c>
      <c r="G110" s="2">
        <v>12</v>
      </c>
    </row>
    <row r="111" spans="1:7" ht="30" x14ac:dyDescent="0.25">
      <c r="A111" s="19">
        <f>IF($C111="","",SUBTOTAL(3,$C$6:C111))</f>
        <v>101</v>
      </c>
      <c r="B111" s="24">
        <v>24</v>
      </c>
      <c r="C111" s="4" t="s">
        <v>235</v>
      </c>
      <c r="D111" s="5" t="s">
        <v>215</v>
      </c>
      <c r="E111" s="5" t="s">
        <v>187</v>
      </c>
      <c r="F111" s="5" t="s">
        <v>193</v>
      </c>
      <c r="G111" s="2">
        <v>50</v>
      </c>
    </row>
    <row r="112" spans="1:7" ht="30" x14ac:dyDescent="0.25">
      <c r="A112" s="19">
        <f>IF($C112="","",SUBTOTAL(3,$C$6:C112))</f>
        <v>102</v>
      </c>
      <c r="B112" s="24">
        <v>25</v>
      </c>
      <c r="C112" s="4" t="s">
        <v>236</v>
      </c>
      <c r="D112" s="5" t="s">
        <v>237</v>
      </c>
      <c r="E112" s="5" t="s">
        <v>187</v>
      </c>
      <c r="F112" s="5" t="s">
        <v>193</v>
      </c>
      <c r="G112" s="2">
        <v>24</v>
      </c>
    </row>
    <row r="113" spans="1:7" ht="30" x14ac:dyDescent="0.25">
      <c r="A113" s="19">
        <f>IF($C113="","",SUBTOTAL(3,$C$6:C113))</f>
        <v>103</v>
      </c>
      <c r="B113" s="24">
        <v>26</v>
      </c>
      <c r="C113" s="4" t="s">
        <v>238</v>
      </c>
      <c r="D113" s="5" t="s">
        <v>239</v>
      </c>
      <c r="E113" s="5" t="s">
        <v>187</v>
      </c>
      <c r="F113" s="5" t="s">
        <v>193</v>
      </c>
      <c r="G113" s="2">
        <v>12</v>
      </c>
    </row>
    <row r="114" spans="1:7" ht="30" x14ac:dyDescent="0.25">
      <c r="A114" s="19">
        <f>IF($C114="","",SUBTOTAL(3,$C$6:C114))</f>
        <v>104</v>
      </c>
      <c r="B114" s="24">
        <v>27</v>
      </c>
      <c r="C114" s="4" t="s">
        <v>240</v>
      </c>
      <c r="D114" s="5" t="s">
        <v>241</v>
      </c>
      <c r="E114" s="5" t="s">
        <v>187</v>
      </c>
      <c r="F114" s="5" t="s">
        <v>193</v>
      </c>
      <c r="G114" s="2">
        <v>24</v>
      </c>
    </row>
    <row r="115" spans="1:7" ht="30" x14ac:dyDescent="0.25">
      <c r="A115" s="19">
        <f>IF($C115="","",SUBTOTAL(3,$C$6:C115))</f>
        <v>105</v>
      </c>
      <c r="B115" s="24">
        <v>28</v>
      </c>
      <c r="C115" s="4" t="s">
        <v>242</v>
      </c>
      <c r="D115" s="5" t="s">
        <v>241</v>
      </c>
      <c r="E115" s="5" t="s">
        <v>187</v>
      </c>
      <c r="F115" s="5" t="s">
        <v>193</v>
      </c>
      <c r="G115" s="2">
        <v>24</v>
      </c>
    </row>
    <row r="116" spans="1:7" ht="30" x14ac:dyDescent="0.25">
      <c r="A116" s="19">
        <f>IF($C116="","",SUBTOTAL(3,$C$6:C116))</f>
        <v>106</v>
      </c>
      <c r="B116" s="24">
        <v>29</v>
      </c>
      <c r="C116" s="4" t="s">
        <v>243</v>
      </c>
      <c r="D116" s="5" t="s">
        <v>244</v>
      </c>
      <c r="E116" s="5" t="s">
        <v>187</v>
      </c>
      <c r="F116" s="5" t="s">
        <v>193</v>
      </c>
      <c r="G116" s="2">
        <v>50</v>
      </c>
    </row>
    <row r="117" spans="1:7" ht="30" x14ac:dyDescent="0.25">
      <c r="A117" s="19">
        <f>IF($C117="","",SUBTOTAL(3,$C$6:C117))</f>
        <v>107</v>
      </c>
      <c r="B117" s="24">
        <v>30</v>
      </c>
      <c r="C117" s="4" t="s">
        <v>245</v>
      </c>
      <c r="D117" s="5" t="s">
        <v>246</v>
      </c>
      <c r="E117" s="5" t="s">
        <v>187</v>
      </c>
      <c r="F117" s="5" t="s">
        <v>193</v>
      </c>
      <c r="G117" s="2">
        <v>30</v>
      </c>
    </row>
    <row r="118" spans="1:7" ht="30" x14ac:dyDescent="0.25">
      <c r="A118" s="19">
        <f>IF($C118="","",SUBTOTAL(3,$C$6:C118))</f>
        <v>108</v>
      </c>
      <c r="B118" s="24">
        <v>31</v>
      </c>
      <c r="C118" s="4" t="s">
        <v>247</v>
      </c>
      <c r="D118" s="5" t="s">
        <v>248</v>
      </c>
      <c r="E118" s="5" t="s">
        <v>187</v>
      </c>
      <c r="F118" s="5" t="s">
        <v>193</v>
      </c>
      <c r="G118" s="2">
        <v>14</v>
      </c>
    </row>
    <row r="119" spans="1:7" ht="30" x14ac:dyDescent="0.25">
      <c r="A119" s="19">
        <f>IF($C119="","",SUBTOTAL(3,$C$6:C119))</f>
        <v>109</v>
      </c>
      <c r="B119" s="24">
        <v>32</v>
      </c>
      <c r="C119" s="25" t="s">
        <v>249</v>
      </c>
      <c r="D119" s="7" t="s">
        <v>250</v>
      </c>
      <c r="E119" s="5" t="s">
        <v>187</v>
      </c>
      <c r="F119" s="5" t="s">
        <v>193</v>
      </c>
      <c r="G119" s="2">
        <v>12</v>
      </c>
    </row>
    <row r="120" spans="1:7" x14ac:dyDescent="0.25">
      <c r="A120" s="19">
        <f>IF($C120="","",SUBTOTAL(3,$C$6:C120))</f>
        <v>110</v>
      </c>
      <c r="B120" s="24">
        <v>33</v>
      </c>
      <c r="C120" s="4" t="s">
        <v>251</v>
      </c>
      <c r="D120" s="5" t="s">
        <v>252</v>
      </c>
      <c r="E120" s="5" t="s">
        <v>89</v>
      </c>
      <c r="F120" s="5" t="s">
        <v>253</v>
      </c>
      <c r="G120" s="2">
        <v>60</v>
      </c>
    </row>
    <row r="121" spans="1:7" x14ac:dyDescent="0.25">
      <c r="A121" s="19">
        <f>IF($C121="","",SUBTOTAL(3,$C$6:C121))</f>
        <v>111</v>
      </c>
      <c r="B121" s="24">
        <v>34</v>
      </c>
      <c r="C121" s="4" t="s">
        <v>254</v>
      </c>
      <c r="D121" s="5" t="s">
        <v>252</v>
      </c>
      <c r="E121" s="5" t="s">
        <v>89</v>
      </c>
      <c r="F121" s="5" t="s">
        <v>253</v>
      </c>
      <c r="G121" s="2">
        <v>30</v>
      </c>
    </row>
    <row r="122" spans="1:7" ht="30" x14ac:dyDescent="0.25">
      <c r="A122" s="19">
        <f>IF($C122="","",SUBTOTAL(3,$C$6:C122))</f>
        <v>112</v>
      </c>
      <c r="B122" s="24">
        <v>35</v>
      </c>
      <c r="C122" s="4" t="s">
        <v>255</v>
      </c>
      <c r="D122" s="5" t="s">
        <v>256</v>
      </c>
      <c r="E122" s="5" t="s">
        <v>257</v>
      </c>
      <c r="F122" s="5" t="s">
        <v>258</v>
      </c>
      <c r="G122" s="2">
        <v>30</v>
      </c>
    </row>
    <row r="123" spans="1:7" ht="30" x14ac:dyDescent="0.25">
      <c r="A123" s="19">
        <f>IF($C123="","",SUBTOTAL(3,$C$6:C123))</f>
        <v>113</v>
      </c>
      <c r="B123" s="24">
        <v>36</v>
      </c>
      <c r="C123" s="4" t="s">
        <v>259</v>
      </c>
      <c r="D123" s="5" t="s">
        <v>256</v>
      </c>
      <c r="E123" s="5" t="s">
        <v>257</v>
      </c>
      <c r="F123" s="5" t="s">
        <v>258</v>
      </c>
      <c r="G123" s="2">
        <v>30</v>
      </c>
    </row>
    <row r="124" spans="1:7" ht="30" x14ac:dyDescent="0.25">
      <c r="A124" s="19">
        <f>IF($C124="","",SUBTOTAL(3,$C$6:C124))</f>
        <v>114</v>
      </c>
      <c r="B124" s="24">
        <v>37</v>
      </c>
      <c r="C124" s="4" t="s">
        <v>260</v>
      </c>
      <c r="D124" s="5" t="s">
        <v>256</v>
      </c>
      <c r="E124" s="5" t="s">
        <v>257</v>
      </c>
      <c r="F124" s="5" t="s">
        <v>258</v>
      </c>
      <c r="G124" s="2">
        <v>10</v>
      </c>
    </row>
    <row r="125" spans="1:7" ht="30" x14ac:dyDescent="0.25">
      <c r="A125" s="19">
        <f>IF($C125="","",SUBTOTAL(3,$C$6:C125))</f>
        <v>115</v>
      </c>
      <c r="B125" s="24">
        <v>38</v>
      </c>
      <c r="C125" s="6" t="s">
        <v>261</v>
      </c>
      <c r="D125" s="5" t="s">
        <v>262</v>
      </c>
      <c r="E125" s="5" t="s">
        <v>257</v>
      </c>
      <c r="F125" s="5" t="s">
        <v>221</v>
      </c>
      <c r="G125" s="2">
        <v>20</v>
      </c>
    </row>
    <row r="126" spans="1:7" ht="30" x14ac:dyDescent="0.25">
      <c r="A126" s="19">
        <f>IF($C126="","",SUBTOTAL(3,$C$6:C126))</f>
        <v>116</v>
      </c>
      <c r="B126" s="24">
        <v>39</v>
      </c>
      <c r="C126" s="6" t="s">
        <v>263</v>
      </c>
      <c r="D126" s="5" t="s">
        <v>262</v>
      </c>
      <c r="E126" s="5" t="s">
        <v>257</v>
      </c>
      <c r="F126" s="5" t="s">
        <v>221</v>
      </c>
      <c r="G126" s="2">
        <v>20</v>
      </c>
    </row>
    <row r="127" spans="1:7" ht="30" x14ac:dyDescent="0.25">
      <c r="A127" s="19">
        <f>IF($C127="","",SUBTOTAL(3,$C$6:C127))</f>
        <v>117</v>
      </c>
      <c r="B127" s="24">
        <v>40</v>
      </c>
      <c r="C127" s="6" t="s">
        <v>264</v>
      </c>
      <c r="D127" s="5" t="s">
        <v>262</v>
      </c>
      <c r="E127" s="5" t="s">
        <v>257</v>
      </c>
      <c r="F127" s="5" t="s">
        <v>221</v>
      </c>
      <c r="G127" s="2">
        <v>20</v>
      </c>
    </row>
    <row r="128" spans="1:7" ht="30" x14ac:dyDescent="0.25">
      <c r="A128" s="19">
        <f>IF($C128="","",SUBTOTAL(3,$C$6:C128))</f>
        <v>118</v>
      </c>
      <c r="B128" s="24">
        <v>41</v>
      </c>
      <c r="C128" s="4" t="s">
        <v>265</v>
      </c>
      <c r="D128" s="5" t="s">
        <v>200</v>
      </c>
      <c r="E128" s="5" t="s">
        <v>187</v>
      </c>
      <c r="F128" s="5" t="s">
        <v>193</v>
      </c>
      <c r="G128" s="2">
        <v>6</v>
      </c>
    </row>
    <row r="129" spans="1:7" ht="75" x14ac:dyDescent="0.25">
      <c r="A129" s="19">
        <f>IF($C129="","",SUBTOTAL(3,$C$6:C129))</f>
        <v>119</v>
      </c>
      <c r="B129" s="24">
        <v>42</v>
      </c>
      <c r="C129" s="26" t="s">
        <v>266</v>
      </c>
      <c r="D129" s="5" t="s">
        <v>267</v>
      </c>
      <c r="E129" s="7" t="s">
        <v>187</v>
      </c>
      <c r="F129" s="7" t="s">
        <v>268</v>
      </c>
      <c r="G129" s="2">
        <v>4</v>
      </c>
    </row>
    <row r="130" spans="1:7" ht="60" x14ac:dyDescent="0.25">
      <c r="A130" s="19">
        <f>IF($C130="","",SUBTOTAL(3,$C$6:C130))</f>
        <v>120</v>
      </c>
      <c r="B130" s="24">
        <v>43</v>
      </c>
      <c r="C130" s="26" t="s">
        <v>269</v>
      </c>
      <c r="D130" s="5" t="s">
        <v>270</v>
      </c>
      <c r="E130" s="7" t="s">
        <v>187</v>
      </c>
      <c r="F130" s="7" t="s">
        <v>218</v>
      </c>
      <c r="G130" s="2">
        <v>2</v>
      </c>
    </row>
    <row r="131" spans="1:7" ht="60" x14ac:dyDescent="0.25">
      <c r="A131" s="19">
        <f>IF($C131="","",SUBTOTAL(3,$C$6:C131))</f>
        <v>121</v>
      </c>
      <c r="B131" s="24">
        <v>44</v>
      </c>
      <c r="C131" s="26" t="s">
        <v>271</v>
      </c>
      <c r="D131" s="5" t="s">
        <v>272</v>
      </c>
      <c r="E131" s="7" t="s">
        <v>187</v>
      </c>
      <c r="F131" s="7" t="s">
        <v>218</v>
      </c>
      <c r="G131" s="2">
        <v>2</v>
      </c>
    </row>
    <row r="132" spans="1:7" ht="75" x14ac:dyDescent="0.25">
      <c r="A132" s="19">
        <f>IF($C132="","",SUBTOTAL(3,$C$6:C132))</f>
        <v>122</v>
      </c>
      <c r="B132" s="24">
        <v>45</v>
      </c>
      <c r="C132" s="25" t="s">
        <v>273</v>
      </c>
      <c r="D132" s="5" t="s">
        <v>274</v>
      </c>
      <c r="E132" s="7" t="s">
        <v>187</v>
      </c>
      <c r="F132" s="7" t="s">
        <v>218</v>
      </c>
      <c r="G132" s="2">
        <v>2</v>
      </c>
    </row>
    <row r="133" spans="1:7" x14ac:dyDescent="0.25">
      <c r="A133" s="19">
        <f>IF($C133="","",SUBTOTAL(3,$C$6:C133))</f>
        <v>123</v>
      </c>
      <c r="B133" s="24">
        <v>46</v>
      </c>
      <c r="C133" s="4" t="s">
        <v>275</v>
      </c>
      <c r="D133" s="5" t="s">
        <v>276</v>
      </c>
      <c r="E133" s="5" t="s">
        <v>277</v>
      </c>
      <c r="F133" s="5" t="s">
        <v>278</v>
      </c>
      <c r="G133" s="2">
        <v>4</v>
      </c>
    </row>
    <row r="134" spans="1:7" ht="30" x14ac:dyDescent="0.25">
      <c r="A134" s="19">
        <f>IF($C134="","",SUBTOTAL(3,$C$6:C134))</f>
        <v>124</v>
      </c>
      <c r="B134" s="24">
        <v>47</v>
      </c>
      <c r="C134" s="4" t="s">
        <v>279</v>
      </c>
      <c r="D134" s="5" t="s">
        <v>215</v>
      </c>
      <c r="E134" s="5" t="s">
        <v>187</v>
      </c>
      <c r="F134" s="5" t="s">
        <v>193</v>
      </c>
      <c r="G134" s="2">
        <v>24</v>
      </c>
    </row>
    <row r="135" spans="1:7" ht="30" x14ac:dyDescent="0.25">
      <c r="A135" s="19">
        <f>IF($C135="","",SUBTOTAL(3,$C$6:C135))</f>
        <v>125</v>
      </c>
      <c r="B135" s="24">
        <v>48</v>
      </c>
      <c r="C135" s="4" t="s">
        <v>280</v>
      </c>
      <c r="D135" s="5" t="s">
        <v>192</v>
      </c>
      <c r="E135" s="5" t="s">
        <v>187</v>
      </c>
      <c r="F135" s="5" t="s">
        <v>193</v>
      </c>
      <c r="G135" s="2">
        <v>20</v>
      </c>
    </row>
    <row r="136" spans="1:7" ht="30" x14ac:dyDescent="0.25">
      <c r="A136" s="19">
        <f>IF($C136="","",SUBTOTAL(3,$C$6:C136))</f>
        <v>126</v>
      </c>
      <c r="B136" s="24">
        <v>49</v>
      </c>
      <c r="C136" s="4" t="s">
        <v>281</v>
      </c>
      <c r="D136" s="5" t="s">
        <v>282</v>
      </c>
      <c r="E136" s="5" t="s">
        <v>283</v>
      </c>
      <c r="F136" s="5" t="s">
        <v>197</v>
      </c>
      <c r="G136" s="2">
        <v>5</v>
      </c>
    </row>
    <row r="137" spans="1:7" x14ac:dyDescent="0.25">
      <c r="A137" s="19" t="str">
        <f>IF($C137="","",SUBTOTAL(3,$C$6:C137))</f>
        <v/>
      </c>
      <c r="B137" s="9" t="s">
        <v>341</v>
      </c>
      <c r="C137" s="8"/>
      <c r="D137" s="8"/>
      <c r="E137" s="8"/>
      <c r="F137" s="8"/>
      <c r="G137" s="2">
        <v>0</v>
      </c>
    </row>
    <row r="138" spans="1:7" x14ac:dyDescent="0.25">
      <c r="A138" s="19">
        <f>IF($C138="","",SUBTOTAL(3,$C$6:C138))</f>
        <v>127</v>
      </c>
      <c r="B138" s="3">
        <v>1</v>
      </c>
      <c r="C138" s="4" t="s">
        <v>284</v>
      </c>
      <c r="D138" s="37" t="s">
        <v>285</v>
      </c>
      <c r="E138" s="5" t="s">
        <v>187</v>
      </c>
      <c r="F138" s="5" t="s">
        <v>286</v>
      </c>
      <c r="G138" s="2">
        <v>11</v>
      </c>
    </row>
    <row r="139" spans="1:7" x14ac:dyDescent="0.25">
      <c r="A139" s="19">
        <f>IF($C139="","",SUBTOTAL(3,$C$6:C139))</f>
        <v>128</v>
      </c>
      <c r="B139" s="3">
        <v>2</v>
      </c>
      <c r="C139" s="4" t="s">
        <v>287</v>
      </c>
      <c r="D139" s="37" t="s">
        <v>285</v>
      </c>
      <c r="E139" s="5" t="s">
        <v>187</v>
      </c>
      <c r="F139" s="5" t="s">
        <v>286</v>
      </c>
      <c r="G139" s="2">
        <v>11</v>
      </c>
    </row>
    <row r="140" spans="1:7" x14ac:dyDescent="0.25">
      <c r="A140" s="19">
        <f>IF($C140="","",SUBTOTAL(3,$C$6:C140))</f>
        <v>129</v>
      </c>
      <c r="B140" s="3">
        <v>3</v>
      </c>
      <c r="C140" s="4" t="s">
        <v>288</v>
      </c>
      <c r="D140" s="37" t="s">
        <v>285</v>
      </c>
      <c r="E140" s="5" t="s">
        <v>187</v>
      </c>
      <c r="F140" s="5" t="s">
        <v>289</v>
      </c>
      <c r="G140" s="2">
        <v>11</v>
      </c>
    </row>
    <row r="141" spans="1:7" x14ac:dyDescent="0.25">
      <c r="A141" s="19">
        <f>IF($C141="","",SUBTOTAL(3,$C$6:C141))</f>
        <v>130</v>
      </c>
      <c r="B141" s="3">
        <v>4</v>
      </c>
      <c r="C141" s="4" t="s">
        <v>290</v>
      </c>
      <c r="D141" s="37" t="s">
        <v>285</v>
      </c>
      <c r="E141" s="5" t="s">
        <v>187</v>
      </c>
      <c r="F141" s="5" t="s">
        <v>289</v>
      </c>
      <c r="G141" s="2">
        <v>11</v>
      </c>
    </row>
    <row r="142" spans="1:7" x14ac:dyDescent="0.25">
      <c r="A142" s="19">
        <f>IF($C142="","",SUBTOTAL(3,$C$6:C142))</f>
        <v>131</v>
      </c>
      <c r="B142" s="3">
        <v>5</v>
      </c>
      <c r="C142" s="4" t="s">
        <v>291</v>
      </c>
      <c r="D142" s="37" t="s">
        <v>285</v>
      </c>
      <c r="E142" s="5" t="s">
        <v>187</v>
      </c>
      <c r="F142" s="5" t="s">
        <v>289</v>
      </c>
      <c r="G142" s="2">
        <v>11</v>
      </c>
    </row>
    <row r="143" spans="1:7" x14ac:dyDescent="0.25">
      <c r="A143" s="19">
        <f>IF($C143="","",SUBTOTAL(3,$C$6:C143))</f>
        <v>132</v>
      </c>
      <c r="B143" s="3">
        <v>6</v>
      </c>
      <c r="C143" s="4" t="s">
        <v>292</v>
      </c>
      <c r="D143" s="37" t="s">
        <v>285</v>
      </c>
      <c r="E143" s="5" t="s">
        <v>187</v>
      </c>
      <c r="F143" s="5" t="s">
        <v>289</v>
      </c>
      <c r="G143" s="2">
        <v>11</v>
      </c>
    </row>
    <row r="144" spans="1:7" x14ac:dyDescent="0.25">
      <c r="A144" s="19">
        <f>IF($C144="","",SUBTOTAL(3,$C$6:C144))</f>
        <v>133</v>
      </c>
      <c r="B144" s="3">
        <v>7</v>
      </c>
      <c r="C144" s="4" t="s">
        <v>293</v>
      </c>
      <c r="D144" s="37" t="s">
        <v>285</v>
      </c>
      <c r="E144" s="5" t="s">
        <v>187</v>
      </c>
      <c r="F144" s="5" t="s">
        <v>294</v>
      </c>
      <c r="G144" s="2">
        <v>11</v>
      </c>
    </row>
    <row r="145" spans="1:7" ht="30" x14ac:dyDescent="0.25">
      <c r="A145" s="19">
        <f>IF($C145="","",SUBTOTAL(3,$C$6:C145))</f>
        <v>134</v>
      </c>
      <c r="B145" s="3">
        <v>8</v>
      </c>
      <c r="C145" s="4" t="s">
        <v>295</v>
      </c>
      <c r="D145" s="37" t="s">
        <v>296</v>
      </c>
      <c r="E145" s="5" t="s">
        <v>297</v>
      </c>
      <c r="F145" s="5" t="s">
        <v>298</v>
      </c>
      <c r="G145" s="2">
        <v>20</v>
      </c>
    </row>
    <row r="146" spans="1:7" ht="30" x14ac:dyDescent="0.25">
      <c r="A146" s="19">
        <f>IF($C146="","",SUBTOTAL(3,$C$6:C146))</f>
        <v>135</v>
      </c>
      <c r="B146" s="3">
        <v>9</v>
      </c>
      <c r="C146" s="4" t="s">
        <v>299</v>
      </c>
      <c r="D146" s="37" t="s">
        <v>300</v>
      </c>
      <c r="E146" s="5" t="s">
        <v>257</v>
      </c>
      <c r="F146" s="5" t="s">
        <v>298</v>
      </c>
      <c r="G146" s="2">
        <v>9</v>
      </c>
    </row>
    <row r="147" spans="1:7" ht="30" x14ac:dyDescent="0.25">
      <c r="A147" s="19">
        <f>IF($C147="","",SUBTOTAL(3,$C$6:C147))</f>
        <v>136</v>
      </c>
      <c r="B147" s="3">
        <v>10</v>
      </c>
      <c r="C147" s="4" t="s">
        <v>301</v>
      </c>
      <c r="D147" s="37" t="s">
        <v>302</v>
      </c>
      <c r="E147" s="5" t="s">
        <v>257</v>
      </c>
      <c r="F147" s="5" t="s">
        <v>298</v>
      </c>
      <c r="G147" s="2">
        <v>9</v>
      </c>
    </row>
    <row r="148" spans="1:7" ht="30" x14ac:dyDescent="0.25">
      <c r="A148" s="19">
        <f>IF($C148="","",SUBTOTAL(3,$C$6:C148))</f>
        <v>137</v>
      </c>
      <c r="B148" s="3">
        <v>11</v>
      </c>
      <c r="C148" s="4" t="s">
        <v>303</v>
      </c>
      <c r="D148" s="37" t="s">
        <v>300</v>
      </c>
      <c r="E148" s="5" t="s">
        <v>257</v>
      </c>
      <c r="F148" s="5" t="s">
        <v>298</v>
      </c>
      <c r="G148" s="2">
        <v>9</v>
      </c>
    </row>
    <row r="149" spans="1:7" x14ac:dyDescent="0.25">
      <c r="A149" s="19" t="str">
        <f>IF($C149="","",SUBTOTAL(3,$C$6:C149))</f>
        <v/>
      </c>
      <c r="B149" s="12" t="s">
        <v>342</v>
      </c>
      <c r="C149" s="11"/>
      <c r="D149" s="11"/>
      <c r="E149" s="12"/>
      <c r="F149" s="11"/>
      <c r="G149" s="2">
        <v>0</v>
      </c>
    </row>
    <row r="150" spans="1:7" ht="30" x14ac:dyDescent="0.25">
      <c r="A150" s="19">
        <f>IF($C150="","",SUBTOTAL(3,$C$6:C150))</f>
        <v>138</v>
      </c>
      <c r="B150" s="3">
        <v>1</v>
      </c>
      <c r="C150" s="4" t="s">
        <v>304</v>
      </c>
      <c r="D150" s="5" t="s">
        <v>305</v>
      </c>
      <c r="E150" s="5" t="s">
        <v>187</v>
      </c>
      <c r="F150" s="5" t="s">
        <v>306</v>
      </c>
      <c r="G150" s="2">
        <v>10</v>
      </c>
    </row>
    <row r="151" spans="1:7" ht="30" x14ac:dyDescent="0.25">
      <c r="A151" s="19">
        <f>IF($C151="","",SUBTOTAL(3,$C$6:C151))</f>
        <v>139</v>
      </c>
      <c r="B151" s="3">
        <v>2</v>
      </c>
      <c r="C151" s="4" t="s">
        <v>307</v>
      </c>
      <c r="D151" s="5" t="s">
        <v>308</v>
      </c>
      <c r="E151" s="5" t="s">
        <v>187</v>
      </c>
      <c r="F151" s="5" t="s">
        <v>306</v>
      </c>
      <c r="G151" s="2">
        <v>3</v>
      </c>
    </row>
    <row r="152" spans="1:7" ht="30" x14ac:dyDescent="0.25">
      <c r="A152" s="19">
        <f>IF($C152="","",SUBTOTAL(3,$C$6:C152))</f>
        <v>140</v>
      </c>
      <c r="B152" s="3">
        <v>3</v>
      </c>
      <c r="C152" s="4" t="s">
        <v>309</v>
      </c>
      <c r="D152" s="5" t="s">
        <v>310</v>
      </c>
      <c r="E152" s="5" t="s">
        <v>187</v>
      </c>
      <c r="F152" s="5" t="s">
        <v>306</v>
      </c>
      <c r="G152" s="2">
        <v>12</v>
      </c>
    </row>
    <row r="153" spans="1:7" ht="30" x14ac:dyDescent="0.25">
      <c r="A153" s="19">
        <f>IF($C153="","",SUBTOTAL(3,$C$6:C153))</f>
        <v>141</v>
      </c>
      <c r="B153" s="3">
        <v>4</v>
      </c>
      <c r="C153" s="4" t="s">
        <v>311</v>
      </c>
      <c r="D153" s="5" t="s">
        <v>312</v>
      </c>
      <c r="E153" s="5" t="s">
        <v>187</v>
      </c>
      <c r="F153" s="5" t="s">
        <v>306</v>
      </c>
      <c r="G153" s="2">
        <v>15</v>
      </c>
    </row>
    <row r="154" spans="1:7" ht="30" x14ac:dyDescent="0.25">
      <c r="A154" s="19">
        <f>IF($C154="","",SUBTOTAL(3,$C$6:C154))</f>
        <v>142</v>
      </c>
      <c r="B154" s="3">
        <v>5</v>
      </c>
      <c r="C154" s="4" t="s">
        <v>313</v>
      </c>
      <c r="D154" s="5" t="s">
        <v>314</v>
      </c>
      <c r="E154" s="5" t="s">
        <v>187</v>
      </c>
      <c r="F154" s="5" t="s">
        <v>306</v>
      </c>
      <c r="G154" s="2">
        <v>4</v>
      </c>
    </row>
    <row r="155" spans="1:7" ht="30" x14ac:dyDescent="0.25">
      <c r="A155" s="19">
        <f>IF($C155="","",SUBTOTAL(3,$C$6:C155))</f>
        <v>143</v>
      </c>
      <c r="B155" s="3">
        <v>6</v>
      </c>
      <c r="C155" s="4" t="s">
        <v>315</v>
      </c>
      <c r="D155" s="5" t="s">
        <v>316</v>
      </c>
      <c r="E155" s="5" t="s">
        <v>187</v>
      </c>
      <c r="F155" s="5" t="s">
        <v>306</v>
      </c>
      <c r="G155" s="2">
        <v>8</v>
      </c>
    </row>
    <row r="156" spans="1:7" ht="30" x14ac:dyDescent="0.25">
      <c r="A156" s="19">
        <f>IF($C156="","",SUBTOTAL(3,$C$6:C156))</f>
        <v>144</v>
      </c>
      <c r="B156" s="3">
        <v>7</v>
      </c>
      <c r="C156" s="4" t="s">
        <v>317</v>
      </c>
      <c r="D156" s="5" t="s">
        <v>318</v>
      </c>
      <c r="E156" s="5" t="s">
        <v>187</v>
      </c>
      <c r="F156" s="5" t="s">
        <v>306</v>
      </c>
      <c r="G156" s="2">
        <v>8</v>
      </c>
    </row>
    <row r="157" spans="1:7" ht="30" x14ac:dyDescent="0.25">
      <c r="A157" s="19">
        <f>IF($C157="","",SUBTOTAL(3,$C$6:C157))</f>
        <v>145</v>
      </c>
      <c r="B157" s="3">
        <v>8</v>
      </c>
      <c r="C157" s="4" t="s">
        <v>319</v>
      </c>
      <c r="D157" s="5" t="s">
        <v>318</v>
      </c>
      <c r="E157" s="5" t="s">
        <v>187</v>
      </c>
      <c r="F157" s="5" t="s">
        <v>306</v>
      </c>
      <c r="G157" s="2">
        <v>16</v>
      </c>
    </row>
    <row r="158" spans="1:7" ht="45" x14ac:dyDescent="0.25">
      <c r="A158" s="19">
        <f>IF($C158="","",SUBTOTAL(3,$C$6:C158))</f>
        <v>146</v>
      </c>
      <c r="B158" s="3">
        <v>10</v>
      </c>
      <c r="C158" s="4" t="s">
        <v>320</v>
      </c>
      <c r="D158" s="5" t="s">
        <v>321</v>
      </c>
      <c r="E158" s="5" t="s">
        <v>187</v>
      </c>
      <c r="F158" s="5" t="s">
        <v>306</v>
      </c>
      <c r="G158" s="2">
        <v>10</v>
      </c>
    </row>
    <row r="159" spans="1:7" x14ac:dyDescent="0.25">
      <c r="A159" s="19" t="str">
        <f>IF($C159="","",SUBTOTAL(3,$C$6:C159))</f>
        <v/>
      </c>
      <c r="B159" s="12" t="s">
        <v>343</v>
      </c>
      <c r="C159" s="11"/>
      <c r="D159" s="11"/>
      <c r="E159" s="11"/>
      <c r="F159" s="11"/>
      <c r="G159" s="2">
        <v>0</v>
      </c>
    </row>
    <row r="160" spans="1:7" ht="75" x14ac:dyDescent="0.25">
      <c r="A160" s="19">
        <f>IF($C160="","",SUBTOTAL(3,$C$6:C160))</f>
        <v>147</v>
      </c>
      <c r="B160" s="3">
        <v>1</v>
      </c>
      <c r="C160" s="6" t="s">
        <v>322</v>
      </c>
      <c r="D160" s="5" t="s">
        <v>323</v>
      </c>
      <c r="E160" s="5" t="s">
        <v>127</v>
      </c>
      <c r="F160" s="5" t="s">
        <v>14</v>
      </c>
      <c r="G160" s="2">
        <v>40</v>
      </c>
    </row>
    <row r="161" spans="1:7" ht="30" x14ac:dyDescent="0.25">
      <c r="A161" s="19">
        <f>IF($C161="","",SUBTOTAL(3,$C$6:C161))</f>
        <v>148</v>
      </c>
      <c r="B161" s="3">
        <v>2</v>
      </c>
      <c r="C161" s="6" t="s">
        <v>324</v>
      </c>
      <c r="D161" s="37" t="s">
        <v>325</v>
      </c>
      <c r="E161" s="5" t="s">
        <v>326</v>
      </c>
      <c r="F161" s="5" t="s">
        <v>14</v>
      </c>
      <c r="G161" s="2">
        <v>30</v>
      </c>
    </row>
    <row r="162" spans="1:7" ht="90" x14ac:dyDescent="0.25">
      <c r="A162" s="19">
        <f>IF($C162="","",SUBTOTAL(3,$C$6:C162))</f>
        <v>149</v>
      </c>
      <c r="B162" s="3">
        <v>3</v>
      </c>
      <c r="C162" s="6" t="s">
        <v>327</v>
      </c>
      <c r="D162" s="37" t="s">
        <v>328</v>
      </c>
      <c r="E162" s="5" t="s">
        <v>187</v>
      </c>
      <c r="F162" s="5" t="s">
        <v>329</v>
      </c>
      <c r="G162" s="2">
        <v>20</v>
      </c>
    </row>
    <row r="163" spans="1:7" ht="30" x14ac:dyDescent="0.25">
      <c r="A163" s="19">
        <f>IF($C163="","",SUBTOTAL(3,$C$6:C163))</f>
        <v>150</v>
      </c>
      <c r="B163" s="3">
        <v>4</v>
      </c>
      <c r="C163" s="6" t="s">
        <v>330</v>
      </c>
      <c r="D163" s="37" t="s">
        <v>331</v>
      </c>
      <c r="E163" s="5" t="s">
        <v>196</v>
      </c>
      <c r="F163" s="5" t="s">
        <v>332</v>
      </c>
      <c r="G163" s="2">
        <v>1</v>
      </c>
    </row>
    <row r="164" spans="1:7" s="27" customFormat="1" ht="22.5" customHeight="1" x14ac:dyDescent="0.25">
      <c r="B164" s="28" t="s">
        <v>336</v>
      </c>
      <c r="C164" s="29"/>
      <c r="D164" s="29"/>
      <c r="E164" s="28"/>
      <c r="F164" s="29"/>
      <c r="G164" s="28"/>
    </row>
  </sheetData>
  <autoFilter ref="A4:G164" xr:uid="{BFC3F419-6DF7-4040-AF1D-E7FAF6D93B02}"/>
  <mergeCells count="1">
    <mergeCell ref="B2:G2"/>
  </mergeCells>
  <dataValidations count="1">
    <dataValidation allowBlank="1" showInputMessage="1" showErrorMessage="1" errorTitle="Lỗi" error="Bạn đã nhập quá 2000 ký tự" sqref="D138:D148" xr:uid="{798C475C-D326-4254-B4C1-AE2F0CBF56CC}"/>
  </dataValidations>
  <pageMargins left="0.15748031496062992" right="0.15748031496062992" top="0.59055118110236227" bottom="0.39370078740157483" header="0.31496062992125984" footer="0.15748031496062992"/>
  <pageSetup paperSize="9" orientation="portrait" r:id="rId1"/>
  <headerFooter differentFirst="1">
    <oddHeader>&amp;C&amp;P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FCAAC-76C2-4E5A-9693-62AE74F0E6FC}">
  <dimension ref="A1"/>
  <sheetViews>
    <sheetView workbookViewId="0"/>
  </sheetViews>
  <sheetFormatPr defaultRowHeight="15.7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0159C-75A4-40A3-8BC5-2D89BA6DBF15}">
  <dimension ref="A1"/>
  <sheetViews>
    <sheetView workbookViewId="0"/>
  </sheetViews>
  <sheetFormatPr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NHIDUOC</dc:creator>
  <cp:lastModifiedBy>NHIDUOC</cp:lastModifiedBy>
  <cp:lastPrinted>2023-09-08T09:01:58Z</cp:lastPrinted>
  <dcterms:created xsi:type="dcterms:W3CDTF">2023-08-17T00:20:16Z</dcterms:created>
  <dcterms:modified xsi:type="dcterms:W3CDTF">2023-09-08T09:09:04Z</dcterms:modified>
</cp:coreProperties>
</file>